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ALAZAR.PNEJP\Downloads\"/>
    </mc:Choice>
  </mc:AlternateContent>
  <xr:revisionPtr revIDLastSave="0" documentId="8_{CD163BED-7E74-4796-8009-75ECE6A5F7DC}" xr6:coauthVersionLast="47" xr6:coauthVersionMax="47" xr10:uidLastSave="{00000000-0000-0000-0000-000000000000}"/>
  <bookViews>
    <workbookView xWindow="-120" yWindow="-120" windowWidth="29040" windowHeight="15720" xr2:uid="{5CDE5A40-4979-48E5-80A3-3B96DBEA98D6}"/>
  </bookViews>
  <sheets>
    <sheet name="ABRIL - JUNI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B58" i="1"/>
  <c r="D57" i="1"/>
  <c r="D56" i="1"/>
  <c r="D55" i="1"/>
  <c r="D54" i="1"/>
  <c r="D53" i="1"/>
  <c r="D52" i="1"/>
  <c r="D51" i="1"/>
  <c r="D50" i="1"/>
  <c r="D49" i="1"/>
  <c r="D58" i="1" s="1"/>
  <c r="C44" i="1"/>
  <c r="B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44" i="1" s="1"/>
  <c r="C22" i="1"/>
  <c r="B22" i="1"/>
  <c r="D21" i="1"/>
  <c r="D20" i="1"/>
  <c r="D19" i="1"/>
  <c r="D18" i="1"/>
  <c r="D17" i="1"/>
  <c r="D16" i="1"/>
  <c r="D15" i="1"/>
  <c r="D14" i="1"/>
  <c r="I13" i="1"/>
  <c r="H13" i="1"/>
  <c r="D13" i="1"/>
  <c r="J12" i="1"/>
  <c r="D12" i="1"/>
  <c r="J11" i="1"/>
  <c r="J13" i="1" s="1"/>
  <c r="D11" i="1"/>
  <c r="D10" i="1"/>
  <c r="D9" i="1"/>
  <c r="D22" i="1" s="1"/>
</calcChain>
</file>

<file path=xl/sharedStrings.xml><?xml version="1.0" encoding="utf-8"?>
<sst xmlns="http://schemas.openxmlformats.org/spreadsheetml/2006/main" count="67" uniqueCount="29">
  <si>
    <t>RESUMEN ABRIL - JUNIO 2024</t>
  </si>
  <si>
    <t>PROMOCIÓN DEL AUTOEMPLEO</t>
  </si>
  <si>
    <t>DEPARTAMENTO</t>
  </si>
  <si>
    <t>FEMENINO</t>
  </si>
  <si>
    <t>MASCULINO</t>
  </si>
  <si>
    <t>Total general</t>
  </si>
  <si>
    <t>CAPACITACION LABORAL</t>
  </si>
  <si>
    <t>AREQUIPA</t>
  </si>
  <si>
    <t>ECAP / FORMADOR</t>
  </si>
  <si>
    <t>AYACUCHO</t>
  </si>
  <si>
    <t>CAJAMARCA</t>
  </si>
  <si>
    <t>LIMA</t>
  </si>
  <si>
    <t>CUSCO</t>
  </si>
  <si>
    <t>PIURA</t>
  </si>
  <si>
    <t>HUANCAVELICA</t>
  </si>
  <si>
    <t>ICA</t>
  </si>
  <si>
    <t>JUNIN</t>
  </si>
  <si>
    <t>LA LIBERTAD</t>
  </si>
  <si>
    <t>LAMBAYEQUE</t>
  </si>
  <si>
    <t>MOQUEGUA</t>
  </si>
  <si>
    <t>UCAYALI</t>
  </si>
  <si>
    <t>MOODLE</t>
  </si>
  <si>
    <t>AMAZONAS</t>
  </si>
  <si>
    <t>ANCASH</t>
  </si>
  <si>
    <t>APURIMAC</t>
  </si>
  <si>
    <t>HUANUCO</t>
  </si>
  <si>
    <t>LORETO</t>
  </si>
  <si>
    <t>PUNO</t>
  </si>
  <si>
    <t>CERTIFICACIÓN DE COMPETENCIAS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</si>
</sst>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3" borderId="0" xfId="0" applyFont="1" applyFill="1"/>
    <xf numFmtId="0" fontId="0" fillId="3" borderId="0" xfId="0" applyFill="1"/>
    <xf numFmtId="0" fontId="1" fillId="0" borderId="0" xfId="0" applyFont="1" applyAlignment="1">
      <alignment horizontal="left" wrapText="1"/>
    </xf>
    <xf numFmtId="3" fontId="0" fillId="0" borderId="0" xfId="0" applyNumberFormat="1"/>
    <xf numFmtId="3" fontId="2" fillId="3" borderId="0" xfId="0" applyNumberFormat="1" applyFont="1" applyFill="1"/>
  </cellXfs>
  <cellStyles count="1">
    <cellStyle name="Normal" xfId="0" builtinId="0"/>
  </cellStyles>
  <dxfs count="7"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06C11-E426-4F26-8DB8-8412AE99546A}" name="Tabla2414" displayName="Tabla2414" ref="A8:D21" totalsRowShown="0" headerRowDxfId="6">
  <autoFilter ref="A8:D21" xr:uid="{F1106C11-E426-4F26-8DB8-8412AE99546A}"/>
  <sortState xmlns:xlrd2="http://schemas.microsoft.com/office/spreadsheetml/2017/richdata2" ref="A9:D21">
    <sortCondition descending="1" ref="D8:D21"/>
  </sortState>
  <tableColumns count="4">
    <tableColumn id="1" xr3:uid="{F5311BF0-3434-4A19-A122-B1276C306D5F}" name="DEPARTAMENTO"/>
    <tableColumn id="2" xr3:uid="{981FA605-CDCF-42FB-AD09-02F80F5DDC45}" name="FEMENINO"/>
    <tableColumn id="3" xr3:uid="{6257BDE4-D7FD-454E-BA31-9C9DF9663C08}" name="MASCULINO"/>
    <tableColumn id="4" xr3:uid="{2F2C2B1F-5A9D-4C6B-8650-D8759C9ECE3C}" name="Total general">
      <calculatedColumnFormula>SUM(Tabla2414[[#This Row],[FEMENINO]:[MASCULINO]])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F3A06F-04C3-4C98-AAD1-744200ADE41B}" name="Tabla4715" displayName="Tabla4715" ref="G10:J12" totalsRowShown="0" headerRowDxfId="5">
  <autoFilter ref="G10:J12" xr:uid="{24F3A06F-04C3-4C98-AAD1-744200ADE41B}"/>
  <sortState xmlns:xlrd2="http://schemas.microsoft.com/office/spreadsheetml/2017/richdata2" ref="G11:J12">
    <sortCondition descending="1" ref="J9:J12"/>
  </sortState>
  <tableColumns count="4">
    <tableColumn id="1" xr3:uid="{21085782-796E-4251-ADF2-73DFA107247C}" name="DEPARTAMENTO"/>
    <tableColumn id="2" xr3:uid="{0893DBA1-F00E-40CE-B39F-4ACBAC53011B}" name="FEMENINO"/>
    <tableColumn id="3" xr3:uid="{B541FD73-C906-4BA7-9588-A0EC70EB2D2E}" name="MASCULINO"/>
    <tableColumn id="4" xr3:uid="{10AF1BA7-1A0B-4D1F-814F-658192232F40}" name="Total general">
      <calculatedColumnFormula>SUM(Tabla4715[[#This Row],[FEMENINO]:[MASCULINO]])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15444C-50D6-41C5-8EFE-19582AE033BD}" name="Tabla51116" displayName="Tabla51116" ref="A26:D43" totalsRowShown="0" headerRowDxfId="4">
  <autoFilter ref="A26:D43" xr:uid="{7815444C-50D6-41C5-8EFE-19582AE033BD}"/>
  <sortState xmlns:xlrd2="http://schemas.microsoft.com/office/spreadsheetml/2017/richdata2" ref="A27:D42">
    <sortCondition descending="1" ref="D25:D41"/>
  </sortState>
  <tableColumns count="4">
    <tableColumn id="1" xr3:uid="{DA276B67-2F02-4E5D-AE1A-F16A3AE0A973}" name="DEPARTAMENTO"/>
    <tableColumn id="2" xr3:uid="{D5DD891C-4164-425B-9220-CDD0F7607333}" name="FEMENINO"/>
    <tableColumn id="3" xr3:uid="{31830893-3EB5-4F76-B24C-44A429985D17}" name="MASCULINO"/>
    <tableColumn id="4" xr3:uid="{6427509C-191A-489E-A4B8-A1E3C643EA54}" name="Total general">
      <calculatedColumnFormula>SUM(Tabla51116[[#This Row],[FEMENINO]:[MASCULINO]])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1B869F-A0CF-4411-9FEF-262038902F7F}" name="Tabla81317" displayName="Tabla81317" ref="A48:D57" totalsRowShown="0" headerRowDxfId="3">
  <autoFilter ref="A48:D57" xr:uid="{581B869F-A0CF-4411-9FEF-262038902F7F}"/>
  <sortState xmlns:xlrd2="http://schemas.microsoft.com/office/spreadsheetml/2017/richdata2" ref="A49:D57">
    <sortCondition descending="1" ref="D47:D56"/>
  </sortState>
  <tableColumns count="4">
    <tableColumn id="1" xr3:uid="{ACCE039A-8AD8-49BD-B4D4-B15032D34F37}" name="DEPARTAMENTO"/>
    <tableColumn id="2" xr3:uid="{0E1FF582-88D3-46D9-A31E-17ACF644D768}" name="FEMENINO" dataDxfId="2"/>
    <tableColumn id="3" xr3:uid="{E1D8DEAE-CD5E-4DBF-B6F2-A87E740A1962}" name="MASCULINO" dataDxfId="1"/>
    <tableColumn id="4" xr3:uid="{5B5C0D9C-903E-4CB4-A4B0-D1294D4EB772}" name="Total general" dataDxfId="0">
      <calculatedColumnFormula>SUM(Tabla81317[[#This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F925-84CB-413D-A4B0-928AA92558A4}">
  <dimension ref="A2:J58"/>
  <sheetViews>
    <sheetView tabSelected="1" workbookViewId="0">
      <selection activeCell="F20" sqref="F20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1" t="s">
        <v>0</v>
      </c>
      <c r="E2" s="1"/>
      <c r="F2" s="1"/>
      <c r="G2" s="1"/>
      <c r="H2" s="1"/>
      <c r="I2" s="1"/>
    </row>
    <row r="7" spans="1:10" x14ac:dyDescent="0.25">
      <c r="A7" s="2" t="s">
        <v>1</v>
      </c>
      <c r="B7" s="2"/>
      <c r="C7" s="2"/>
      <c r="D7" s="2"/>
    </row>
    <row r="8" spans="1:10" x14ac:dyDescent="0.25">
      <c r="A8" s="3" t="s">
        <v>2</v>
      </c>
      <c r="B8" s="3" t="s">
        <v>3</v>
      </c>
      <c r="C8" s="3" t="s">
        <v>4</v>
      </c>
      <c r="D8" s="3" t="s">
        <v>5</v>
      </c>
      <c r="G8" s="4" t="s">
        <v>6</v>
      </c>
    </row>
    <row r="9" spans="1:10" x14ac:dyDescent="0.25">
      <c r="A9" t="s">
        <v>7</v>
      </c>
      <c r="B9">
        <v>21</v>
      </c>
      <c r="C9">
        <v>4</v>
      </c>
      <c r="D9">
        <f>SUM(Tabla2414[[#This Row],[FEMENINO]:[MASCULINO]])</f>
        <v>25</v>
      </c>
      <c r="G9" s="4" t="s">
        <v>8</v>
      </c>
    </row>
    <row r="10" spans="1:10" x14ac:dyDescent="0.25">
      <c r="A10" t="s">
        <v>9</v>
      </c>
      <c r="B10">
        <v>19</v>
      </c>
      <c r="C10">
        <v>3</v>
      </c>
      <c r="D10">
        <f>SUM(Tabla2414[[#This Row],[FEMENINO]:[MASCULINO]])</f>
        <v>22</v>
      </c>
      <c r="G10" s="3" t="s">
        <v>2</v>
      </c>
      <c r="H10" s="3" t="s">
        <v>3</v>
      </c>
      <c r="I10" s="3" t="s">
        <v>4</v>
      </c>
      <c r="J10" s="3" t="s">
        <v>5</v>
      </c>
    </row>
    <row r="11" spans="1:10" x14ac:dyDescent="0.25">
      <c r="A11" t="s">
        <v>10</v>
      </c>
      <c r="B11">
        <v>15</v>
      </c>
      <c r="C11">
        <v>7</v>
      </c>
      <c r="D11">
        <f>SUM(Tabla2414[[#This Row],[FEMENINO]:[MASCULINO]])</f>
        <v>22</v>
      </c>
      <c r="G11" t="s">
        <v>11</v>
      </c>
      <c r="H11">
        <v>125</v>
      </c>
      <c r="I11">
        <v>88</v>
      </c>
      <c r="J11">
        <f>SUM(Tabla4715[[#This Row],[FEMENINO]:[MASCULINO]])</f>
        <v>213</v>
      </c>
    </row>
    <row r="12" spans="1:10" x14ac:dyDescent="0.25">
      <c r="A12" t="s">
        <v>12</v>
      </c>
      <c r="B12">
        <v>16</v>
      </c>
      <c r="C12">
        <v>9</v>
      </c>
      <c r="D12">
        <f>SUM(Tabla2414[[#This Row],[FEMENINO]:[MASCULINO]])</f>
        <v>25</v>
      </c>
      <c r="G12" t="s">
        <v>13</v>
      </c>
      <c r="H12">
        <v>74</v>
      </c>
      <c r="I12">
        <v>26</v>
      </c>
      <c r="J12">
        <f>SUM(Tabla4715[[#This Row],[FEMENINO]:[MASCULINO]])</f>
        <v>100</v>
      </c>
    </row>
    <row r="13" spans="1:10" x14ac:dyDescent="0.25">
      <c r="A13" t="s">
        <v>14</v>
      </c>
      <c r="B13">
        <v>15</v>
      </c>
      <c r="C13">
        <v>8</v>
      </c>
      <c r="D13">
        <f>SUM(Tabla2414[[#This Row],[FEMENINO]:[MASCULINO]])</f>
        <v>23</v>
      </c>
      <c r="G13" s="5" t="s">
        <v>5</v>
      </c>
      <c r="H13" s="5">
        <f>SUM(H11:H12)</f>
        <v>199</v>
      </c>
      <c r="I13" s="5">
        <f>SUM(I11:I12)</f>
        <v>114</v>
      </c>
      <c r="J13" s="5">
        <f>SUM(J11:J12)</f>
        <v>313</v>
      </c>
    </row>
    <row r="14" spans="1:10" x14ac:dyDescent="0.25">
      <c r="A14" t="s">
        <v>15</v>
      </c>
      <c r="B14">
        <v>16</v>
      </c>
      <c r="C14">
        <v>5</v>
      </c>
      <c r="D14">
        <f>SUM(Tabla2414[[#This Row],[FEMENINO]:[MASCULINO]])</f>
        <v>21</v>
      </c>
    </row>
    <row r="15" spans="1:10" x14ac:dyDescent="0.25">
      <c r="A15" t="s">
        <v>16</v>
      </c>
      <c r="B15">
        <v>24</v>
      </c>
      <c r="C15">
        <v>1</v>
      </c>
      <c r="D15">
        <f>SUM(Tabla2414[[#This Row],[FEMENINO]:[MASCULINO]])</f>
        <v>25</v>
      </c>
    </row>
    <row r="16" spans="1:10" x14ac:dyDescent="0.25">
      <c r="A16" t="s">
        <v>17</v>
      </c>
      <c r="B16">
        <v>9</v>
      </c>
      <c r="C16">
        <v>9</v>
      </c>
      <c r="D16">
        <f>SUM(Tabla2414[[#This Row],[FEMENINO]:[MASCULINO]])</f>
        <v>18</v>
      </c>
    </row>
    <row r="17" spans="1:4" x14ac:dyDescent="0.25">
      <c r="A17" t="s">
        <v>18</v>
      </c>
      <c r="B17">
        <v>12</v>
      </c>
      <c r="C17">
        <v>7</v>
      </c>
      <c r="D17">
        <f>SUM(Tabla2414[[#This Row],[FEMENINO]:[MASCULINO]])</f>
        <v>19</v>
      </c>
    </row>
    <row r="18" spans="1:4" x14ac:dyDescent="0.25">
      <c r="A18" t="s">
        <v>11</v>
      </c>
      <c r="B18">
        <v>23</v>
      </c>
      <c r="C18">
        <v>12</v>
      </c>
      <c r="D18">
        <f>SUM(Tabla2414[[#This Row],[FEMENINO]:[MASCULINO]])</f>
        <v>35</v>
      </c>
    </row>
    <row r="19" spans="1:4" x14ac:dyDescent="0.25">
      <c r="A19" t="s">
        <v>19</v>
      </c>
      <c r="B19">
        <v>17</v>
      </c>
      <c r="C19">
        <v>8</v>
      </c>
      <c r="D19">
        <f>SUM(Tabla2414[[#This Row],[FEMENINO]:[MASCULINO]])</f>
        <v>25</v>
      </c>
    </row>
    <row r="20" spans="1:4" x14ac:dyDescent="0.25">
      <c r="A20" t="s">
        <v>13</v>
      </c>
      <c r="B20">
        <v>10</v>
      </c>
      <c r="C20">
        <v>15</v>
      </c>
      <c r="D20">
        <f>SUM(Tabla2414[[#This Row],[FEMENINO]:[MASCULINO]])</f>
        <v>25</v>
      </c>
    </row>
    <row r="21" spans="1:4" x14ac:dyDescent="0.25">
      <c r="A21" t="s">
        <v>20</v>
      </c>
      <c r="B21">
        <v>11</v>
      </c>
      <c r="C21">
        <v>6</v>
      </c>
      <c r="D21">
        <f>SUM(Tabla2414[[#This Row],[FEMENINO]:[MASCULINO]])</f>
        <v>17</v>
      </c>
    </row>
    <row r="22" spans="1:4" x14ac:dyDescent="0.25">
      <c r="A22" s="5" t="s">
        <v>5</v>
      </c>
      <c r="B22" s="5">
        <f>SUM(B9:B21)</f>
        <v>208</v>
      </c>
      <c r="C22" s="5">
        <f>SUM(C9:C21)</f>
        <v>94</v>
      </c>
      <c r="D22" s="5">
        <f>SUM(D9:D21)</f>
        <v>302</v>
      </c>
    </row>
    <row r="25" spans="1:4" x14ac:dyDescent="0.25">
      <c r="A25" s="4" t="s">
        <v>21</v>
      </c>
    </row>
    <row r="26" spans="1:4" x14ac:dyDescent="0.25">
      <c r="A26" s="3" t="s">
        <v>2</v>
      </c>
      <c r="B26" s="3" t="s">
        <v>3</v>
      </c>
      <c r="C26" s="3" t="s">
        <v>4</v>
      </c>
      <c r="D26" s="3" t="s">
        <v>5</v>
      </c>
    </row>
    <row r="27" spans="1:4" x14ac:dyDescent="0.25">
      <c r="A27" t="s">
        <v>22</v>
      </c>
      <c r="B27">
        <v>1</v>
      </c>
      <c r="D27">
        <f>SUM(Tabla51116[[#This Row],[FEMENINO]:[MASCULINO]])</f>
        <v>1</v>
      </c>
    </row>
    <row r="28" spans="1:4" x14ac:dyDescent="0.25">
      <c r="A28" t="s">
        <v>23</v>
      </c>
      <c r="B28">
        <v>4</v>
      </c>
      <c r="D28">
        <f>SUM(Tabla51116[[#This Row],[FEMENINO]:[MASCULINO]])</f>
        <v>4</v>
      </c>
    </row>
    <row r="29" spans="1:4" x14ac:dyDescent="0.25">
      <c r="A29" t="s">
        <v>24</v>
      </c>
      <c r="B29">
        <v>4</v>
      </c>
      <c r="C29">
        <v>2</v>
      </c>
      <c r="D29">
        <f>SUM(Tabla51116[[#This Row],[FEMENINO]:[MASCULINO]])</f>
        <v>6</v>
      </c>
    </row>
    <row r="30" spans="1:4" x14ac:dyDescent="0.25">
      <c r="A30" t="s">
        <v>7</v>
      </c>
      <c r="B30">
        <v>4</v>
      </c>
      <c r="C30">
        <v>2</v>
      </c>
      <c r="D30">
        <f>SUM(Tabla51116[[#This Row],[FEMENINO]:[MASCULINO]])</f>
        <v>6</v>
      </c>
    </row>
    <row r="31" spans="1:4" x14ac:dyDescent="0.25">
      <c r="A31" t="s">
        <v>9</v>
      </c>
      <c r="B31">
        <v>12</v>
      </c>
      <c r="C31">
        <v>2</v>
      </c>
      <c r="D31">
        <f>SUM(Tabla51116[[#This Row],[FEMENINO]:[MASCULINO]])</f>
        <v>14</v>
      </c>
    </row>
    <row r="32" spans="1:4" x14ac:dyDescent="0.25">
      <c r="A32" t="s">
        <v>10</v>
      </c>
      <c r="B32">
        <v>1</v>
      </c>
      <c r="C32">
        <v>1</v>
      </c>
      <c r="D32">
        <f>SUM(Tabla51116[[#This Row],[FEMENINO]:[MASCULINO]])</f>
        <v>2</v>
      </c>
    </row>
    <row r="33" spans="1:4" x14ac:dyDescent="0.25">
      <c r="A33" t="s">
        <v>12</v>
      </c>
      <c r="B33">
        <v>58</v>
      </c>
      <c r="C33">
        <v>12</v>
      </c>
      <c r="D33">
        <f>SUM(Tabla51116[[#This Row],[FEMENINO]:[MASCULINO]])</f>
        <v>70</v>
      </c>
    </row>
    <row r="34" spans="1:4" x14ac:dyDescent="0.25">
      <c r="A34" t="s">
        <v>25</v>
      </c>
      <c r="C34">
        <v>2</v>
      </c>
      <c r="D34">
        <f>SUM(Tabla51116[[#This Row],[FEMENINO]:[MASCULINO]])</f>
        <v>2</v>
      </c>
    </row>
    <row r="35" spans="1:4" x14ac:dyDescent="0.25">
      <c r="A35" t="s">
        <v>15</v>
      </c>
      <c r="B35">
        <v>20</v>
      </c>
      <c r="C35">
        <v>9</v>
      </c>
      <c r="D35">
        <f>SUM(Tabla51116[[#This Row],[FEMENINO]:[MASCULINO]])</f>
        <v>29</v>
      </c>
    </row>
    <row r="36" spans="1:4" x14ac:dyDescent="0.25">
      <c r="A36" t="s">
        <v>16</v>
      </c>
      <c r="B36">
        <v>34</v>
      </c>
      <c r="C36">
        <v>12</v>
      </c>
      <c r="D36">
        <f>SUM(Tabla51116[[#This Row],[FEMENINO]:[MASCULINO]])</f>
        <v>46</v>
      </c>
    </row>
    <row r="37" spans="1:4" x14ac:dyDescent="0.25">
      <c r="A37" t="s">
        <v>17</v>
      </c>
      <c r="B37">
        <v>3</v>
      </c>
      <c r="C37">
        <v>2</v>
      </c>
      <c r="D37">
        <f>SUM(Tabla51116[[#This Row],[FEMENINO]:[MASCULINO]])</f>
        <v>5</v>
      </c>
    </row>
    <row r="38" spans="1:4" x14ac:dyDescent="0.25">
      <c r="A38" t="s">
        <v>18</v>
      </c>
      <c r="B38">
        <v>84</v>
      </c>
      <c r="C38">
        <v>17</v>
      </c>
      <c r="D38">
        <f>SUM(Tabla51116[[#This Row],[FEMENINO]:[MASCULINO]])</f>
        <v>101</v>
      </c>
    </row>
    <row r="39" spans="1:4" x14ac:dyDescent="0.25">
      <c r="A39" t="s">
        <v>11</v>
      </c>
      <c r="B39">
        <v>25</v>
      </c>
      <c r="C39">
        <v>15</v>
      </c>
      <c r="D39">
        <f>SUM(Tabla51116[[#This Row],[FEMENINO]:[MASCULINO]])</f>
        <v>40</v>
      </c>
    </row>
    <row r="40" spans="1:4" x14ac:dyDescent="0.25">
      <c r="A40" t="s">
        <v>26</v>
      </c>
      <c r="C40">
        <v>1</v>
      </c>
      <c r="D40">
        <f>SUM(Tabla51116[[#This Row],[FEMENINO]:[MASCULINO]])</f>
        <v>1</v>
      </c>
    </row>
    <row r="41" spans="1:4" x14ac:dyDescent="0.25">
      <c r="A41" t="s">
        <v>19</v>
      </c>
      <c r="C41">
        <v>1</v>
      </c>
      <c r="D41">
        <f>SUM(Tabla51116[[#This Row],[FEMENINO]:[MASCULINO]])</f>
        <v>1</v>
      </c>
    </row>
    <row r="42" spans="1:4" x14ac:dyDescent="0.25">
      <c r="A42" t="s">
        <v>13</v>
      </c>
      <c r="B42">
        <v>59</v>
      </c>
      <c r="C42">
        <v>17</v>
      </c>
      <c r="D42">
        <f>SUM(Tabla51116[[#This Row],[FEMENINO]:[MASCULINO]])</f>
        <v>76</v>
      </c>
    </row>
    <row r="43" spans="1:4" x14ac:dyDescent="0.25">
      <c r="A43" t="s">
        <v>27</v>
      </c>
      <c r="B43">
        <v>1</v>
      </c>
      <c r="D43">
        <f>SUM(Tabla51116[[#This Row],[FEMENINO]:[MASCULINO]])</f>
        <v>1</v>
      </c>
    </row>
    <row r="44" spans="1:4" x14ac:dyDescent="0.25">
      <c r="A44" s="5" t="s">
        <v>5</v>
      </c>
      <c r="B44" s="6">
        <f>SUM(B27:B43)</f>
        <v>310</v>
      </c>
      <c r="C44" s="6">
        <f>SUM(C27:C43)</f>
        <v>95</v>
      </c>
      <c r="D44" s="6">
        <f>SUM(D27:D43)</f>
        <v>405</v>
      </c>
    </row>
    <row r="47" spans="1:4" x14ac:dyDescent="0.25">
      <c r="A47" s="7" t="s">
        <v>28</v>
      </c>
      <c r="B47" s="7"/>
      <c r="C47" s="7"/>
      <c r="D47" s="7"/>
    </row>
    <row r="48" spans="1:4" x14ac:dyDescent="0.25">
      <c r="A48" s="3" t="s">
        <v>2</v>
      </c>
      <c r="B48" s="3" t="s">
        <v>3</v>
      </c>
      <c r="C48" s="3" t="s">
        <v>4</v>
      </c>
      <c r="D48" s="3" t="s">
        <v>5</v>
      </c>
    </row>
    <row r="49" spans="1:4" x14ac:dyDescent="0.25">
      <c r="A49" t="s">
        <v>7</v>
      </c>
      <c r="B49" s="8">
        <v>73</v>
      </c>
      <c r="C49" s="8">
        <v>99</v>
      </c>
      <c r="D49" s="8">
        <f>SUM(Tabla81317[[#This Row],[FEMENINO]:[MASCULINO]])</f>
        <v>172</v>
      </c>
    </row>
    <row r="50" spans="1:4" x14ac:dyDescent="0.25">
      <c r="A50" t="s">
        <v>12</v>
      </c>
      <c r="B50" s="8">
        <v>18</v>
      </c>
      <c r="C50" s="8">
        <v>24</v>
      </c>
      <c r="D50" s="8">
        <f>SUM(Tabla81317[[#This Row],[FEMENINO]:[MASCULINO]])</f>
        <v>42</v>
      </c>
    </row>
    <row r="51" spans="1:4" x14ac:dyDescent="0.25">
      <c r="A51" t="s">
        <v>14</v>
      </c>
      <c r="B51" s="8"/>
      <c r="C51" s="8">
        <v>1</v>
      </c>
      <c r="D51" s="8">
        <f>SUM(Tabla81317[[#This Row],[FEMENINO]:[MASCULINO]])</f>
        <v>1</v>
      </c>
    </row>
    <row r="52" spans="1:4" x14ac:dyDescent="0.25">
      <c r="A52" t="s">
        <v>15</v>
      </c>
      <c r="B52" s="8">
        <v>31</v>
      </c>
      <c r="C52" s="8">
        <v>29</v>
      </c>
      <c r="D52" s="8">
        <f>SUM(Tabla81317[[#This Row],[FEMENINO]:[MASCULINO]])</f>
        <v>60</v>
      </c>
    </row>
    <row r="53" spans="1:4" x14ac:dyDescent="0.25">
      <c r="A53" t="s">
        <v>16</v>
      </c>
      <c r="B53" s="8">
        <v>24</v>
      </c>
      <c r="C53" s="8">
        <v>11</v>
      </c>
      <c r="D53" s="8">
        <f>SUM(Tabla81317[[#This Row],[FEMENINO]:[MASCULINO]])</f>
        <v>35</v>
      </c>
    </row>
    <row r="54" spans="1:4" x14ac:dyDescent="0.25">
      <c r="A54" t="s">
        <v>17</v>
      </c>
      <c r="B54" s="8">
        <v>101</v>
      </c>
      <c r="C54" s="8">
        <v>143</v>
      </c>
      <c r="D54" s="8">
        <f>SUM(Tabla81317[[#This Row],[FEMENINO]:[MASCULINO]])</f>
        <v>244</v>
      </c>
    </row>
    <row r="55" spans="1:4" x14ac:dyDescent="0.25">
      <c r="A55" t="s">
        <v>18</v>
      </c>
      <c r="B55" s="8">
        <v>15</v>
      </c>
      <c r="C55" s="8">
        <v>12</v>
      </c>
      <c r="D55" s="8">
        <f>SUM(Tabla81317[[#This Row],[FEMENINO]:[MASCULINO]])</f>
        <v>27</v>
      </c>
    </row>
    <row r="56" spans="1:4" x14ac:dyDescent="0.25">
      <c r="A56" t="s">
        <v>11</v>
      </c>
      <c r="B56" s="8">
        <v>209</v>
      </c>
      <c r="C56" s="8">
        <v>148</v>
      </c>
      <c r="D56" s="8">
        <f>SUM(Tabla81317[[#This Row],[FEMENINO]:[MASCULINO]])</f>
        <v>357</v>
      </c>
    </row>
    <row r="57" spans="1:4" x14ac:dyDescent="0.25">
      <c r="A57" t="s">
        <v>13</v>
      </c>
      <c r="B57" s="8">
        <v>7</v>
      </c>
      <c r="C57" s="8">
        <v>93</v>
      </c>
      <c r="D57" s="8">
        <f>SUM(Tabla81317[[#This Row],[FEMENINO]:[MASCULINO]])</f>
        <v>100</v>
      </c>
    </row>
    <row r="58" spans="1:4" x14ac:dyDescent="0.25">
      <c r="A58" s="5" t="s">
        <v>5</v>
      </c>
      <c r="B58" s="9">
        <f>SUM(B49:B57)</f>
        <v>478</v>
      </c>
      <c r="C58" s="9">
        <f t="shared" ref="C58:D58" si="0">SUM(C49:C57)</f>
        <v>560</v>
      </c>
      <c r="D58" s="9">
        <f t="shared" si="0"/>
        <v>1038</v>
      </c>
    </row>
  </sheetData>
  <mergeCells count="3">
    <mergeCell ref="D2:I2"/>
    <mergeCell ref="A7:D7"/>
    <mergeCell ref="A47:D47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Estadística e Informática</dc:creator>
  <cp:lastModifiedBy>Área de Estadística e Informática</cp:lastModifiedBy>
  <dcterms:created xsi:type="dcterms:W3CDTF">2024-09-03T14:06:07Z</dcterms:created>
  <dcterms:modified xsi:type="dcterms:W3CDTF">2024-09-03T14:06:27Z</dcterms:modified>
</cp:coreProperties>
</file>