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dic\05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7" i="1" l="1"/>
  <c r="M537" i="1" s="1"/>
  <c r="M536" i="1"/>
  <c r="L534" i="1"/>
  <c r="K534" i="1"/>
  <c r="J534" i="1"/>
  <c r="I534" i="1"/>
  <c r="H534" i="1"/>
  <c r="G534" i="1"/>
  <c r="F534" i="1"/>
  <c r="E534" i="1"/>
  <c r="D534" i="1"/>
  <c r="M534" i="1" s="1"/>
  <c r="C534" i="1"/>
  <c r="M533" i="1"/>
  <c r="M532" i="1"/>
  <c r="L530" i="1"/>
  <c r="K530" i="1"/>
  <c r="J530" i="1"/>
  <c r="I530" i="1"/>
  <c r="H530" i="1"/>
  <c r="G530" i="1"/>
  <c r="F530" i="1"/>
  <c r="E530" i="1"/>
  <c r="D530" i="1"/>
  <c r="C530" i="1"/>
  <c r="M529" i="1"/>
  <c r="M528" i="1"/>
  <c r="M527" i="1"/>
  <c r="M526" i="1"/>
  <c r="M530" i="1" s="1"/>
  <c r="L524" i="1"/>
  <c r="K524" i="1"/>
  <c r="J524" i="1"/>
  <c r="I524" i="1"/>
  <c r="H524" i="1"/>
  <c r="G524" i="1"/>
  <c r="F524" i="1"/>
  <c r="E524" i="1"/>
  <c r="D524" i="1"/>
  <c r="C524" i="1"/>
  <c r="M524" i="1" s="1"/>
  <c r="M523" i="1"/>
  <c r="M522" i="1"/>
  <c r="M520" i="1"/>
  <c r="M519" i="1"/>
  <c r="L517" i="1"/>
  <c r="H517" i="1"/>
  <c r="G517" i="1"/>
  <c r="E517" i="1"/>
  <c r="C517" i="1"/>
  <c r="M517" i="1" s="1"/>
  <c r="M516" i="1"/>
  <c r="M515" i="1"/>
  <c r="M513" i="1"/>
  <c r="M512" i="1"/>
  <c r="L510" i="1"/>
  <c r="K510" i="1"/>
  <c r="J510" i="1"/>
  <c r="I510" i="1"/>
  <c r="H510" i="1"/>
  <c r="G510" i="1"/>
  <c r="F510" i="1"/>
  <c r="E510" i="1"/>
  <c r="D510" i="1"/>
  <c r="C510" i="1"/>
  <c r="M510" i="1" s="1"/>
  <c r="M509" i="1"/>
  <c r="L507" i="1"/>
  <c r="K507" i="1"/>
  <c r="J507" i="1"/>
  <c r="I507" i="1"/>
  <c r="H507" i="1"/>
  <c r="G507" i="1"/>
  <c r="F507" i="1"/>
  <c r="E507" i="1"/>
  <c r="M507" i="1" s="1"/>
  <c r="D507" i="1"/>
  <c r="C507" i="1"/>
  <c r="M506" i="1"/>
  <c r="M505" i="1"/>
  <c r="L503" i="1"/>
  <c r="K503" i="1"/>
  <c r="J503" i="1"/>
  <c r="I503" i="1"/>
  <c r="H503" i="1"/>
  <c r="G503" i="1"/>
  <c r="F503" i="1"/>
  <c r="E503" i="1"/>
  <c r="D503" i="1"/>
  <c r="C503" i="1"/>
  <c r="M503" i="1" s="1"/>
  <c r="M502" i="1"/>
  <c r="M501" i="1"/>
  <c r="M500" i="1"/>
  <c r="M499" i="1"/>
  <c r="M498" i="1"/>
  <c r="M497" i="1"/>
  <c r="M496" i="1"/>
  <c r="L494" i="1"/>
  <c r="K494" i="1"/>
  <c r="J494" i="1"/>
  <c r="I494" i="1"/>
  <c r="H494" i="1"/>
  <c r="G494" i="1"/>
  <c r="F494" i="1"/>
  <c r="E494" i="1"/>
  <c r="D494" i="1"/>
  <c r="M494" i="1" s="1"/>
  <c r="C494" i="1"/>
  <c r="M493" i="1"/>
  <c r="M492" i="1"/>
  <c r="M491" i="1"/>
  <c r="M490" i="1"/>
  <c r="M489" i="1"/>
  <c r="M488" i="1"/>
  <c r="M487" i="1"/>
  <c r="L485" i="1"/>
  <c r="K485" i="1"/>
  <c r="J485" i="1"/>
  <c r="I485" i="1"/>
  <c r="H485" i="1"/>
  <c r="G485" i="1"/>
  <c r="F485" i="1"/>
  <c r="E485" i="1"/>
  <c r="D485" i="1"/>
  <c r="C485" i="1"/>
  <c r="M485" i="1" s="1"/>
  <c r="M484" i="1"/>
  <c r="M483" i="1"/>
  <c r="M482" i="1"/>
  <c r="M481" i="1"/>
  <c r="L479" i="1"/>
  <c r="K479" i="1"/>
  <c r="J479" i="1"/>
  <c r="I479" i="1"/>
  <c r="H479" i="1"/>
  <c r="G479" i="1"/>
  <c r="F479" i="1"/>
  <c r="E479" i="1"/>
  <c r="M479" i="1" s="1"/>
  <c r="D479" i="1"/>
  <c r="C479" i="1"/>
  <c r="M478" i="1"/>
  <c r="M477" i="1"/>
  <c r="M476" i="1"/>
  <c r="L474" i="1"/>
  <c r="K474" i="1"/>
  <c r="J474" i="1"/>
  <c r="H474" i="1"/>
  <c r="G474" i="1"/>
  <c r="F474" i="1"/>
  <c r="E474" i="1"/>
  <c r="D474" i="1"/>
  <c r="M474" i="1" s="1"/>
  <c r="M473" i="1"/>
  <c r="M472" i="1"/>
  <c r="L470" i="1"/>
  <c r="K470" i="1"/>
  <c r="J470" i="1"/>
  <c r="I470" i="1"/>
  <c r="H470" i="1"/>
  <c r="G470" i="1"/>
  <c r="F470" i="1"/>
  <c r="E470" i="1"/>
  <c r="D470" i="1"/>
  <c r="M470" i="1" s="1"/>
  <c r="C470" i="1"/>
  <c r="M469" i="1"/>
  <c r="M468" i="1"/>
  <c r="M467" i="1"/>
  <c r="M466" i="1"/>
  <c r="M465" i="1"/>
  <c r="M464" i="1"/>
  <c r="M463" i="1"/>
  <c r="L461" i="1"/>
  <c r="K461" i="1"/>
  <c r="H461" i="1"/>
  <c r="G461" i="1"/>
  <c r="F461" i="1"/>
  <c r="E461" i="1"/>
  <c r="D461" i="1"/>
  <c r="C461" i="1"/>
  <c r="M461" i="1" s="1"/>
  <c r="M460" i="1"/>
  <c r="M459" i="1"/>
  <c r="L457" i="1"/>
  <c r="K457" i="1"/>
  <c r="J457" i="1"/>
  <c r="I457" i="1"/>
  <c r="H457" i="1"/>
  <c r="G457" i="1"/>
  <c r="F457" i="1"/>
  <c r="E457" i="1"/>
  <c r="D457" i="1"/>
  <c r="C457" i="1"/>
  <c r="M457" i="1" s="1"/>
  <c r="M456" i="1"/>
  <c r="M455" i="1"/>
  <c r="M454" i="1"/>
  <c r="M453" i="1"/>
  <c r="M452" i="1"/>
  <c r="M451" i="1"/>
  <c r="L449" i="1"/>
  <c r="K449" i="1"/>
  <c r="J449" i="1"/>
  <c r="I449" i="1"/>
  <c r="H449" i="1"/>
  <c r="G449" i="1"/>
  <c r="F449" i="1"/>
  <c r="E449" i="1"/>
  <c r="D449" i="1"/>
  <c r="M449" i="1" s="1"/>
  <c r="C449" i="1"/>
  <c r="M448" i="1"/>
  <c r="M447" i="1"/>
  <c r="M446" i="1"/>
  <c r="M445" i="1"/>
  <c r="M444" i="1"/>
  <c r="L442" i="1"/>
  <c r="K442" i="1"/>
  <c r="J442" i="1"/>
  <c r="I442" i="1"/>
  <c r="H442" i="1"/>
  <c r="G442" i="1"/>
  <c r="F442" i="1"/>
  <c r="E442" i="1"/>
  <c r="D442" i="1"/>
  <c r="M442" i="1" s="1"/>
  <c r="C442" i="1"/>
  <c r="M441" i="1"/>
  <c r="M440" i="1"/>
  <c r="M439" i="1"/>
  <c r="M438" i="1"/>
  <c r="L436" i="1"/>
  <c r="K436" i="1"/>
  <c r="J436" i="1"/>
  <c r="I436" i="1"/>
  <c r="H436" i="1"/>
  <c r="G436" i="1"/>
  <c r="F436" i="1"/>
  <c r="E436" i="1"/>
  <c r="D436" i="1"/>
  <c r="C436" i="1"/>
  <c r="M436" i="1" s="1"/>
  <c r="M435" i="1"/>
  <c r="M434" i="1"/>
  <c r="L432" i="1"/>
  <c r="K432" i="1"/>
  <c r="J432" i="1"/>
  <c r="I432" i="1"/>
  <c r="H432" i="1"/>
  <c r="G432" i="1"/>
  <c r="F432" i="1"/>
  <c r="E432" i="1"/>
  <c r="D432" i="1"/>
  <c r="C432" i="1"/>
  <c r="M432" i="1" s="1"/>
  <c r="M431" i="1"/>
  <c r="M430" i="1"/>
  <c r="M429" i="1"/>
  <c r="M428" i="1"/>
  <c r="M427" i="1"/>
  <c r="M426" i="1"/>
  <c r="M425" i="1"/>
  <c r="M424" i="1"/>
  <c r="M423" i="1"/>
  <c r="M422" i="1"/>
  <c r="M420" i="1"/>
  <c r="L420" i="1"/>
  <c r="K420" i="1"/>
  <c r="I420" i="1"/>
  <c r="H420" i="1"/>
  <c r="E420" i="1"/>
  <c r="D420" i="1"/>
  <c r="M419" i="1"/>
  <c r="M417" i="1"/>
  <c r="L417" i="1"/>
  <c r="K417" i="1"/>
  <c r="G417" i="1"/>
  <c r="E417" i="1"/>
  <c r="M416" i="1"/>
  <c r="M415" i="1"/>
  <c r="L413" i="1"/>
  <c r="K413" i="1"/>
  <c r="J413" i="1"/>
  <c r="I413" i="1"/>
  <c r="H413" i="1"/>
  <c r="G413" i="1"/>
  <c r="F413" i="1"/>
  <c r="E413" i="1"/>
  <c r="D413" i="1"/>
  <c r="M413" i="1" s="1"/>
  <c r="C413" i="1"/>
  <c r="M412" i="1"/>
  <c r="M411" i="1"/>
  <c r="M410" i="1"/>
  <c r="M409" i="1"/>
  <c r="M407" i="1"/>
  <c r="M406" i="1"/>
  <c r="L404" i="1"/>
  <c r="K404" i="1"/>
  <c r="J404" i="1"/>
  <c r="I404" i="1"/>
  <c r="H404" i="1"/>
  <c r="G404" i="1"/>
  <c r="F404" i="1"/>
  <c r="E404" i="1"/>
  <c r="M404" i="1" s="1"/>
  <c r="D404" i="1"/>
  <c r="C404" i="1"/>
  <c r="M403" i="1"/>
  <c r="L401" i="1"/>
  <c r="K401" i="1"/>
  <c r="J401" i="1"/>
  <c r="I401" i="1"/>
  <c r="H401" i="1"/>
  <c r="F401" i="1"/>
  <c r="E401" i="1"/>
  <c r="C401" i="1"/>
  <c r="M401" i="1" s="1"/>
  <c r="M400" i="1"/>
  <c r="M399" i="1"/>
  <c r="L397" i="1"/>
  <c r="K397" i="1"/>
  <c r="J397" i="1"/>
  <c r="I397" i="1"/>
  <c r="H397" i="1"/>
  <c r="G397" i="1"/>
  <c r="F397" i="1"/>
  <c r="E397" i="1"/>
  <c r="D397" i="1"/>
  <c r="M397" i="1" s="1"/>
  <c r="C397" i="1"/>
  <c r="M396" i="1"/>
  <c r="M395" i="1"/>
  <c r="M394" i="1"/>
  <c r="M393" i="1"/>
  <c r="M392" i="1"/>
  <c r="L390" i="1"/>
  <c r="K390" i="1"/>
  <c r="J390" i="1"/>
  <c r="I390" i="1"/>
  <c r="H390" i="1"/>
  <c r="G390" i="1"/>
  <c r="F390" i="1"/>
  <c r="E390" i="1"/>
  <c r="D390" i="1"/>
  <c r="C390" i="1"/>
  <c r="M389" i="1"/>
  <c r="M388" i="1"/>
  <c r="M387" i="1"/>
  <c r="M386" i="1"/>
  <c r="M385" i="1"/>
  <c r="M384" i="1"/>
  <c r="M383" i="1"/>
  <c r="M390" i="1" s="1"/>
  <c r="L381" i="1"/>
  <c r="K381" i="1"/>
  <c r="J381" i="1"/>
  <c r="I381" i="1"/>
  <c r="H381" i="1"/>
  <c r="G381" i="1"/>
  <c r="F381" i="1"/>
  <c r="E381" i="1"/>
  <c r="D381" i="1"/>
  <c r="C381" i="1"/>
  <c r="M381" i="1" s="1"/>
  <c r="M380" i="1"/>
  <c r="M379" i="1"/>
  <c r="M378" i="1"/>
  <c r="M377" i="1"/>
  <c r="M376" i="1"/>
  <c r="M375" i="1"/>
  <c r="M374" i="1"/>
  <c r="M373" i="1"/>
  <c r="M372" i="1"/>
  <c r="M371" i="1"/>
  <c r="M370" i="1"/>
  <c r="L368" i="1"/>
  <c r="K368" i="1"/>
  <c r="J368" i="1"/>
  <c r="I368" i="1"/>
  <c r="H368" i="1"/>
  <c r="G368" i="1"/>
  <c r="F368" i="1"/>
  <c r="E368" i="1"/>
  <c r="D368" i="1"/>
  <c r="M368" i="1" s="1"/>
  <c r="C368" i="1"/>
  <c r="M367" i="1"/>
  <c r="M366" i="1"/>
  <c r="M365" i="1"/>
  <c r="M364" i="1"/>
  <c r="M363" i="1"/>
  <c r="M362" i="1"/>
  <c r="M361" i="1"/>
  <c r="L359" i="1"/>
  <c r="K359" i="1"/>
  <c r="J359" i="1"/>
  <c r="I359" i="1"/>
  <c r="H359" i="1"/>
  <c r="G359" i="1"/>
  <c r="F359" i="1"/>
  <c r="E359" i="1"/>
  <c r="D359" i="1"/>
  <c r="C359" i="1"/>
  <c r="M359" i="1" s="1"/>
  <c r="M358" i="1"/>
  <c r="M357" i="1"/>
  <c r="M356" i="1"/>
  <c r="M355" i="1"/>
  <c r="M354" i="1"/>
  <c r="L352" i="1"/>
  <c r="K352" i="1"/>
  <c r="J352" i="1"/>
  <c r="I352" i="1"/>
  <c r="H352" i="1"/>
  <c r="G352" i="1"/>
  <c r="F352" i="1"/>
  <c r="E352" i="1"/>
  <c r="D352" i="1"/>
  <c r="C352" i="1"/>
  <c r="M352" i="1" s="1"/>
  <c r="M351" i="1"/>
  <c r="M350" i="1"/>
  <c r="M349" i="1"/>
  <c r="M348" i="1"/>
  <c r="M347" i="1"/>
  <c r="M346" i="1"/>
  <c r="M345" i="1"/>
  <c r="M344" i="1"/>
  <c r="M343" i="1"/>
  <c r="M342" i="1"/>
  <c r="L340" i="1"/>
  <c r="K340" i="1"/>
  <c r="J340" i="1"/>
  <c r="I340" i="1"/>
  <c r="H340" i="1"/>
  <c r="G340" i="1"/>
  <c r="F340" i="1"/>
  <c r="E340" i="1"/>
  <c r="D340" i="1"/>
  <c r="C340" i="1"/>
  <c r="M340" i="1" s="1"/>
  <c r="M339" i="1"/>
  <c r="M338" i="1"/>
  <c r="M337" i="1"/>
  <c r="M336" i="1"/>
  <c r="M335" i="1"/>
  <c r="M334" i="1"/>
  <c r="M333" i="1"/>
  <c r="M332" i="1"/>
  <c r="M331" i="1"/>
  <c r="M329" i="1"/>
  <c r="I329" i="1"/>
  <c r="C329" i="1"/>
  <c r="M328" i="1"/>
  <c r="M326" i="1"/>
  <c r="M325" i="1"/>
  <c r="M324" i="1"/>
  <c r="M323" i="1"/>
  <c r="M321" i="1"/>
  <c r="M320" i="1"/>
  <c r="M318" i="1"/>
  <c r="M317" i="1"/>
  <c r="M316" i="1"/>
  <c r="M315" i="1"/>
  <c r="L313" i="1"/>
  <c r="K313" i="1"/>
  <c r="J313" i="1"/>
  <c r="I313" i="1"/>
  <c r="H313" i="1"/>
  <c r="G313" i="1"/>
  <c r="F313" i="1"/>
  <c r="E313" i="1"/>
  <c r="M313" i="1" s="1"/>
  <c r="D313" i="1"/>
  <c r="C313" i="1"/>
  <c r="M312" i="1"/>
  <c r="M311" i="1"/>
  <c r="M310" i="1"/>
  <c r="M309" i="1"/>
  <c r="M308" i="1"/>
  <c r="M307" i="1"/>
  <c r="M306" i="1"/>
  <c r="M305" i="1"/>
  <c r="M304" i="1"/>
  <c r="M302" i="1"/>
  <c r="M301" i="1"/>
  <c r="M300" i="1"/>
  <c r="L298" i="1"/>
  <c r="K298" i="1"/>
  <c r="J298" i="1"/>
  <c r="I298" i="1"/>
  <c r="H298" i="1"/>
  <c r="G298" i="1"/>
  <c r="F298" i="1"/>
  <c r="E298" i="1"/>
  <c r="D298" i="1"/>
  <c r="M298" i="1" s="1"/>
  <c r="C298" i="1"/>
  <c r="M297" i="1"/>
  <c r="M296" i="1"/>
  <c r="M295" i="1"/>
  <c r="M294" i="1"/>
  <c r="M293" i="1"/>
  <c r="M292" i="1"/>
  <c r="M291" i="1"/>
  <c r="M289" i="1"/>
  <c r="M288" i="1"/>
  <c r="L286" i="1"/>
  <c r="K286" i="1"/>
  <c r="J286" i="1"/>
  <c r="I286" i="1"/>
  <c r="H286" i="1"/>
  <c r="G286" i="1"/>
  <c r="F286" i="1"/>
  <c r="E286" i="1"/>
  <c r="D286" i="1"/>
  <c r="C286" i="1"/>
  <c r="M286" i="1" s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0" i="1"/>
  <c r="M269" i="1"/>
  <c r="M268" i="1"/>
  <c r="M267" i="1"/>
  <c r="M266" i="1"/>
  <c r="M264" i="1"/>
  <c r="M263" i="1"/>
  <c r="M262" i="1"/>
  <c r="L260" i="1"/>
  <c r="K260" i="1"/>
  <c r="J260" i="1"/>
  <c r="I260" i="1"/>
  <c r="H260" i="1"/>
  <c r="G260" i="1"/>
  <c r="F260" i="1"/>
  <c r="E260" i="1"/>
  <c r="D260" i="1"/>
  <c r="C260" i="1"/>
  <c r="M260" i="1" s="1"/>
  <c r="M259" i="1"/>
  <c r="M258" i="1"/>
  <c r="M257" i="1"/>
  <c r="M256" i="1"/>
  <c r="M255" i="1"/>
  <c r="M254" i="1"/>
  <c r="M253" i="1"/>
  <c r="M252" i="1"/>
  <c r="M250" i="1"/>
  <c r="M249" i="1"/>
  <c r="M248" i="1"/>
  <c r="M247" i="1"/>
  <c r="L245" i="1"/>
  <c r="K245" i="1"/>
  <c r="J245" i="1"/>
  <c r="I245" i="1"/>
  <c r="H245" i="1"/>
  <c r="G245" i="1"/>
  <c r="F245" i="1"/>
  <c r="E245" i="1"/>
  <c r="D245" i="1"/>
  <c r="C245" i="1"/>
  <c r="M245" i="1" s="1"/>
  <c r="M244" i="1"/>
  <c r="M243" i="1"/>
  <c r="M242" i="1"/>
  <c r="M241" i="1"/>
  <c r="M240" i="1"/>
  <c r="M238" i="1"/>
  <c r="M237" i="1"/>
  <c r="L235" i="1"/>
  <c r="K235" i="1"/>
  <c r="J235" i="1"/>
  <c r="I235" i="1"/>
  <c r="H235" i="1"/>
  <c r="G235" i="1"/>
  <c r="F235" i="1"/>
  <c r="E235" i="1"/>
  <c r="D235" i="1"/>
  <c r="C235" i="1"/>
  <c r="M235" i="1" s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L219" i="1"/>
  <c r="K219" i="1"/>
  <c r="J219" i="1"/>
  <c r="I219" i="1"/>
  <c r="H219" i="1"/>
  <c r="G219" i="1"/>
  <c r="F219" i="1"/>
  <c r="E219" i="1"/>
  <c r="D219" i="1"/>
  <c r="C219" i="1"/>
  <c r="M219" i="1" s="1"/>
  <c r="M218" i="1"/>
  <c r="M217" i="1"/>
  <c r="M216" i="1"/>
  <c r="M215" i="1"/>
  <c r="M214" i="1"/>
  <c r="M213" i="1"/>
  <c r="M212" i="1"/>
  <c r="M211" i="1"/>
  <c r="M210" i="1"/>
  <c r="L208" i="1"/>
  <c r="K208" i="1"/>
  <c r="J208" i="1"/>
  <c r="I208" i="1"/>
  <c r="H208" i="1"/>
  <c r="G208" i="1"/>
  <c r="C208" i="1"/>
  <c r="M208" i="1" s="1"/>
  <c r="M207" i="1"/>
  <c r="M206" i="1"/>
  <c r="L204" i="1"/>
  <c r="K204" i="1"/>
  <c r="J204" i="1"/>
  <c r="I204" i="1"/>
  <c r="H204" i="1"/>
  <c r="G204" i="1"/>
  <c r="F204" i="1"/>
  <c r="E204" i="1"/>
  <c r="D204" i="1"/>
  <c r="C204" i="1"/>
  <c r="M204" i="1" s="1"/>
  <c r="M203" i="1"/>
  <c r="M202" i="1"/>
  <c r="M201" i="1"/>
  <c r="M200" i="1"/>
  <c r="M199" i="1"/>
  <c r="M198" i="1"/>
  <c r="L196" i="1"/>
  <c r="K196" i="1"/>
  <c r="J196" i="1"/>
  <c r="I196" i="1"/>
  <c r="H196" i="1"/>
  <c r="G196" i="1"/>
  <c r="F196" i="1"/>
  <c r="E196" i="1"/>
  <c r="D196" i="1"/>
  <c r="C196" i="1"/>
  <c r="M196" i="1" s="1"/>
  <c r="M195" i="1"/>
  <c r="M194" i="1"/>
  <c r="L192" i="1"/>
  <c r="K192" i="1"/>
  <c r="J192" i="1"/>
  <c r="I192" i="1"/>
  <c r="H192" i="1"/>
  <c r="G192" i="1"/>
  <c r="F192" i="1"/>
  <c r="E192" i="1"/>
  <c r="D192" i="1"/>
  <c r="M192" i="1" s="1"/>
  <c r="C192" i="1"/>
  <c r="M191" i="1"/>
  <c r="M190" i="1"/>
  <c r="M189" i="1"/>
  <c r="M188" i="1"/>
  <c r="M187" i="1"/>
  <c r="M186" i="1"/>
  <c r="M184" i="1"/>
  <c r="M183" i="1"/>
  <c r="L181" i="1"/>
  <c r="K181" i="1"/>
  <c r="J181" i="1"/>
  <c r="I181" i="1"/>
  <c r="H181" i="1"/>
  <c r="G181" i="1"/>
  <c r="F181" i="1"/>
  <c r="E181" i="1"/>
  <c r="D181" i="1"/>
  <c r="C181" i="1"/>
  <c r="M181" i="1" s="1"/>
  <c r="M180" i="1"/>
  <c r="M179" i="1"/>
  <c r="M178" i="1"/>
  <c r="M177" i="1"/>
  <c r="M176" i="1"/>
  <c r="M175" i="1"/>
  <c r="M174" i="1"/>
  <c r="M173" i="1"/>
  <c r="M172" i="1"/>
  <c r="M170" i="1"/>
  <c r="M169" i="1"/>
  <c r="L167" i="1"/>
  <c r="K167" i="1"/>
  <c r="J167" i="1"/>
  <c r="I167" i="1"/>
  <c r="H167" i="1"/>
  <c r="G167" i="1"/>
  <c r="F167" i="1"/>
  <c r="E167" i="1"/>
  <c r="D167" i="1"/>
  <c r="C167" i="1"/>
  <c r="M167" i="1" s="1"/>
  <c r="M166" i="1"/>
  <c r="M165" i="1"/>
  <c r="M164" i="1"/>
  <c r="M163" i="1"/>
  <c r="M162" i="1"/>
  <c r="M161" i="1"/>
  <c r="M160" i="1"/>
  <c r="M159" i="1"/>
  <c r="M158" i="1"/>
  <c r="L156" i="1"/>
  <c r="K156" i="1"/>
  <c r="J156" i="1"/>
  <c r="I156" i="1"/>
  <c r="H156" i="1"/>
  <c r="G156" i="1"/>
  <c r="F156" i="1"/>
  <c r="E156" i="1"/>
  <c r="D156" i="1"/>
  <c r="M156" i="1" s="1"/>
  <c r="C156" i="1"/>
  <c r="M155" i="1"/>
  <c r="M154" i="1"/>
  <c r="M153" i="1"/>
  <c r="M151" i="1"/>
  <c r="M150" i="1"/>
  <c r="M149" i="1"/>
  <c r="M147" i="1"/>
  <c r="M146" i="1"/>
  <c r="L144" i="1"/>
  <c r="K144" i="1"/>
  <c r="J144" i="1"/>
  <c r="I144" i="1"/>
  <c r="H144" i="1"/>
  <c r="G144" i="1"/>
  <c r="F144" i="1"/>
  <c r="E144" i="1"/>
  <c r="D144" i="1"/>
  <c r="M144" i="1" s="1"/>
  <c r="C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L129" i="1"/>
  <c r="K129" i="1"/>
  <c r="J129" i="1"/>
  <c r="I129" i="1"/>
  <c r="H129" i="1"/>
  <c r="G129" i="1"/>
  <c r="F129" i="1"/>
  <c r="E129" i="1"/>
  <c r="M129" i="1" s="1"/>
  <c r="D129" i="1"/>
  <c r="C129" i="1"/>
  <c r="M128" i="1"/>
  <c r="M127" i="1"/>
  <c r="M126" i="1"/>
  <c r="M125" i="1"/>
  <c r="L123" i="1"/>
  <c r="K123" i="1"/>
  <c r="J123" i="1"/>
  <c r="I123" i="1"/>
  <c r="H123" i="1"/>
  <c r="G123" i="1"/>
  <c r="F123" i="1"/>
  <c r="E123" i="1"/>
  <c r="D123" i="1"/>
  <c r="C123" i="1"/>
  <c r="M123" i="1" s="1"/>
  <c r="M122" i="1"/>
  <c r="M121" i="1"/>
  <c r="M120" i="1"/>
  <c r="M119" i="1"/>
  <c r="L117" i="1"/>
  <c r="K117" i="1"/>
  <c r="J117" i="1"/>
  <c r="I117" i="1"/>
  <c r="H117" i="1"/>
  <c r="G117" i="1"/>
  <c r="F117" i="1"/>
  <c r="E117" i="1"/>
  <c r="M117" i="1" s="1"/>
  <c r="D117" i="1"/>
  <c r="C117" i="1"/>
  <c r="M116" i="1"/>
  <c r="M115" i="1"/>
  <c r="M114" i="1"/>
  <c r="M113" i="1"/>
  <c r="L111" i="1"/>
  <c r="K111" i="1"/>
  <c r="J111" i="1"/>
  <c r="I111" i="1"/>
  <c r="H111" i="1"/>
  <c r="G111" i="1"/>
  <c r="F111" i="1"/>
  <c r="E111" i="1"/>
  <c r="D111" i="1"/>
  <c r="M111" i="1" s="1"/>
  <c r="C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6" i="1"/>
  <c r="M95" i="1"/>
  <c r="L93" i="1"/>
  <c r="K93" i="1"/>
  <c r="J93" i="1"/>
  <c r="I93" i="1"/>
  <c r="H93" i="1"/>
  <c r="G93" i="1"/>
  <c r="F93" i="1"/>
  <c r="F539" i="1" s="1"/>
  <c r="E93" i="1"/>
  <c r="D93" i="1"/>
  <c r="C93" i="1"/>
  <c r="M93" i="1" s="1"/>
  <c r="M92" i="1"/>
  <c r="M91" i="1"/>
  <c r="M90" i="1"/>
  <c r="M89" i="1"/>
  <c r="M88" i="1"/>
  <c r="M87" i="1"/>
  <c r="M86" i="1"/>
  <c r="L84" i="1"/>
  <c r="K84" i="1"/>
  <c r="J84" i="1"/>
  <c r="I84" i="1"/>
  <c r="H84" i="1"/>
  <c r="G84" i="1"/>
  <c r="F84" i="1"/>
  <c r="E84" i="1"/>
  <c r="D84" i="1"/>
  <c r="C84" i="1"/>
  <c r="M84" i="1" s="1"/>
  <c r="M83" i="1"/>
  <c r="M82" i="1"/>
  <c r="M81" i="1"/>
  <c r="M80" i="1"/>
  <c r="M79" i="1"/>
  <c r="L77" i="1"/>
  <c r="K77" i="1"/>
  <c r="J77" i="1"/>
  <c r="I77" i="1"/>
  <c r="H77" i="1"/>
  <c r="G77" i="1"/>
  <c r="F77" i="1"/>
  <c r="E77" i="1"/>
  <c r="D77" i="1"/>
  <c r="C77" i="1"/>
  <c r="M77" i="1" s="1"/>
  <c r="M76" i="1"/>
  <c r="M75" i="1"/>
  <c r="M74" i="1"/>
  <c r="M73" i="1"/>
  <c r="M72" i="1"/>
  <c r="M70" i="1"/>
  <c r="M69" i="1"/>
  <c r="M68" i="1"/>
  <c r="M67" i="1"/>
  <c r="M65" i="1"/>
  <c r="M64" i="1"/>
  <c r="M63" i="1"/>
  <c r="L61" i="1"/>
  <c r="K61" i="1"/>
  <c r="J61" i="1"/>
  <c r="I61" i="1"/>
  <c r="H61" i="1"/>
  <c r="G61" i="1"/>
  <c r="F61" i="1"/>
  <c r="E61" i="1"/>
  <c r="D61" i="1"/>
  <c r="M61" i="1" s="1"/>
  <c r="C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6" i="1"/>
  <c r="M45" i="1"/>
  <c r="M44" i="1"/>
  <c r="L42" i="1"/>
  <c r="K42" i="1"/>
  <c r="J42" i="1"/>
  <c r="I42" i="1"/>
  <c r="H42" i="1"/>
  <c r="G42" i="1"/>
  <c r="F42" i="1"/>
  <c r="E42" i="1"/>
  <c r="D42" i="1"/>
  <c r="C42" i="1"/>
  <c r="M42" i="1" s="1"/>
  <c r="M41" i="1"/>
  <c r="M40" i="1"/>
  <c r="M39" i="1"/>
  <c r="M38" i="1"/>
  <c r="M36" i="1"/>
  <c r="M35" i="1"/>
  <c r="L33" i="1"/>
  <c r="K33" i="1"/>
  <c r="J33" i="1"/>
  <c r="I33" i="1"/>
  <c r="H33" i="1"/>
  <c r="G33" i="1"/>
  <c r="F33" i="1"/>
  <c r="E33" i="1"/>
  <c r="D33" i="1"/>
  <c r="C33" i="1"/>
  <c r="M33" i="1" s="1"/>
  <c r="M32" i="1"/>
  <c r="M31" i="1"/>
  <c r="M30" i="1"/>
  <c r="M29" i="1"/>
  <c r="M28" i="1"/>
  <c r="M27" i="1"/>
  <c r="M26" i="1"/>
  <c r="M25" i="1"/>
  <c r="M24" i="1"/>
  <c r="L22" i="1"/>
  <c r="L539" i="1" s="1"/>
  <c r="K22" i="1"/>
  <c r="K539" i="1" s="1"/>
  <c r="J22" i="1"/>
  <c r="J539" i="1" s="1"/>
  <c r="I22" i="1"/>
  <c r="I539" i="1" s="1"/>
  <c r="H22" i="1"/>
  <c r="H539" i="1" s="1"/>
  <c r="G22" i="1"/>
  <c r="G539" i="1" s="1"/>
  <c r="F22" i="1"/>
  <c r="E22" i="1"/>
  <c r="E539" i="1" s="1"/>
  <c r="D22" i="1"/>
  <c r="D539" i="1" s="1"/>
  <c r="C22" i="1"/>
  <c r="C539" i="1" s="1"/>
  <c r="M21" i="1"/>
  <c r="M20" i="1"/>
  <c r="M19" i="1"/>
  <c r="M18" i="1"/>
  <c r="M17" i="1"/>
  <c r="M16" i="1"/>
  <c r="M15" i="1"/>
  <c r="M14" i="1"/>
  <c r="M13" i="1"/>
  <c r="M12" i="1"/>
  <c r="M11" i="1"/>
  <c r="M9" i="1"/>
  <c r="M8" i="1"/>
  <c r="M22" i="1" l="1"/>
  <c r="M539" i="1" s="1"/>
</calcChain>
</file>

<file path=xl/sharedStrings.xml><?xml version="1.0" encoding="utf-8"?>
<sst xmlns="http://schemas.openxmlformats.org/spreadsheetml/2006/main" count="546" uniqueCount="119">
  <si>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</si>
  <si>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</si>
  <si>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</si>
  <si>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</si>
  <si>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</si>
  <si>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</si>
  <si>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</si>
  <si>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</si>
  <si>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</si>
  <si>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</si>
  <si>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</si>
  <si>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</si>
  <si>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</si>
  <si>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</si>
  <si>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</si>
  <si>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</si>
  <si>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</si>
  <si>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</si>
  <si>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</si>
  <si>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</si>
  <si>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</si>
  <si>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</si>
  <si>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</si>
  <si>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</si>
  <si>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</si>
  <si>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</si>
  <si>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</si>
  <si>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</si>
  <si>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</si>
  <si>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</si>
  <si>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</si>
  <si>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</si>
  <si>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</si>
  <si>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</si>
  <si>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</si>
  <si>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</si>
  <si>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</si>
  <si>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</si>
  <si>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</si>
  <si>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</si>
  <si>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</si>
  <si>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</si>
  <si>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</si>
  <si>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</si>
  <si>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</si>
  <si>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</si>
  <si>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</si>
  <si>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TUMBES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</si>
  <si>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</si>
  <si>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</si>
  <si>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</si>
  <si>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</si>
  <si>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</si>
  <si>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</si>
  <si>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</si>
  <si>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</si>
  <si>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</si>
  <si>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</si>
  <si>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</si>
  <si>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</si>
  <si>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</si>
  <si>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</si>
  <si>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</si>
  <si>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</si>
  <si>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SIN PROCEDENCIA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</si>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</sst>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3" fontId="0" fillId="0" borderId="0" xfId="0" applyNumberFormat="1" applyFill="1"/>
    <xf numFmtId="3" fontId="1" fillId="0" borderId="2" xfId="0" applyNumberFormat="1" applyFont="1" applyFill="1" applyBorder="1"/>
    <xf numFmtId="0" fontId="0" fillId="0" borderId="2" xfId="0" applyFill="1" applyBorder="1"/>
    <xf numFmtId="49" fontId="1" fillId="0" borderId="0" xfId="0" applyNumberFormat="1" applyFont="1" applyFill="1"/>
    <xf numFmtId="0" fontId="0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M540"/>
  <sheetViews>
    <sheetView tabSelected="1" workbookViewId="0">
      <selection activeCell="A18" sqref="A18"/>
    </sheetView>
  </sheetViews>
  <sheetFormatPr baseColWidth="10" defaultRowHeight="15" x14ac:dyDescent="0.25"/>
  <cols>
    <col min="1" max="1" width="11.42578125" style="1"/>
    <col min="2" max="2" width="24" style="1" customWidth="1"/>
    <col min="3" max="12" width="8.140625" style="1" customWidth="1"/>
    <col min="13" max="13" width="9.7109375" style="1" customWidth="1"/>
    <col min="14" max="16384" width="11.42578125" style="1"/>
  </cols>
  <sheetData>
    <row r="2" spans="1:13" x14ac:dyDescent="0.25">
      <c r="B2" s="2" t="s">
        <v>0</v>
      </c>
    </row>
    <row r="4" spans="1:13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6" spans="1:13" x14ac:dyDescent="0.2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</row>
    <row r="7" spans="1:13" x14ac:dyDescent="0.25">
      <c r="A7" s="5"/>
      <c r="B7" s="2" t="s">
        <v>14</v>
      </c>
    </row>
    <row r="8" spans="1:13" x14ac:dyDescent="0.25">
      <c r="A8" s="5"/>
      <c r="B8" s="1" t="s">
        <v>15</v>
      </c>
      <c r="C8" s="1">
        <v>17</v>
      </c>
      <c r="D8" s="1">
        <v>4</v>
      </c>
      <c r="E8" s="1">
        <v>13</v>
      </c>
      <c r="F8" s="1">
        <v>27</v>
      </c>
      <c r="G8" s="1">
        <v>27</v>
      </c>
      <c r="H8" s="1">
        <v>26</v>
      </c>
      <c r="I8" s="1">
        <v>29</v>
      </c>
      <c r="J8" s="1">
        <v>38</v>
      </c>
      <c r="K8" s="1">
        <v>51</v>
      </c>
      <c r="L8" s="1">
        <v>35</v>
      </c>
      <c r="M8" s="1">
        <f>SUM(C8:L8)</f>
        <v>267</v>
      </c>
    </row>
    <row r="9" spans="1:13" ht="15.75" thickBot="1" x14ac:dyDescent="0.3">
      <c r="B9" s="6" t="s">
        <v>16</v>
      </c>
      <c r="C9" s="7">
        <v>17</v>
      </c>
      <c r="D9" s="7">
        <v>4</v>
      </c>
      <c r="E9" s="7">
        <v>13</v>
      </c>
      <c r="F9" s="7">
        <v>27</v>
      </c>
      <c r="G9" s="7">
        <v>27</v>
      </c>
      <c r="H9" s="7">
        <v>26</v>
      </c>
      <c r="I9" s="7">
        <v>29</v>
      </c>
      <c r="J9" s="7">
        <v>38</v>
      </c>
      <c r="K9" s="7">
        <v>51</v>
      </c>
      <c r="L9" s="7">
        <v>35</v>
      </c>
      <c r="M9" s="7">
        <f>SUM(C9:L9)</f>
        <v>267</v>
      </c>
    </row>
    <row r="10" spans="1:13" ht="15.75" thickTop="1" x14ac:dyDescent="0.25">
      <c r="A10" s="5"/>
      <c r="B10" s="2" t="s">
        <v>17</v>
      </c>
    </row>
    <row r="11" spans="1:13" x14ac:dyDescent="0.25">
      <c r="A11" s="5"/>
      <c r="B11" s="1" t="s">
        <v>18</v>
      </c>
      <c r="C11" s="8">
        <v>1130</v>
      </c>
      <c r="D11" s="1">
        <v>748</v>
      </c>
      <c r="E11" s="1">
        <v>368</v>
      </c>
      <c r="F11" s="1">
        <v>274</v>
      </c>
      <c r="G11" s="1">
        <v>123</v>
      </c>
      <c r="H11" s="1">
        <v>135</v>
      </c>
      <c r="I11" s="1">
        <v>579</v>
      </c>
      <c r="J11" s="8">
        <v>1333</v>
      </c>
      <c r="K11" s="8">
        <v>2082</v>
      </c>
      <c r="L11" s="8">
        <v>2046</v>
      </c>
      <c r="M11" s="8">
        <f t="shared" ref="M11:M22" si="0">SUM(C11:L11)</f>
        <v>8818</v>
      </c>
    </row>
    <row r="12" spans="1:13" x14ac:dyDescent="0.25">
      <c r="A12" s="5"/>
      <c r="B12" s="1" t="s">
        <v>19</v>
      </c>
      <c r="F12" s="1">
        <v>7</v>
      </c>
      <c r="G12" s="1">
        <v>192</v>
      </c>
      <c r="H12" s="1">
        <v>179</v>
      </c>
      <c r="I12" s="1">
        <v>192</v>
      </c>
      <c r="J12" s="1">
        <v>216</v>
      </c>
      <c r="K12" s="1">
        <v>132</v>
      </c>
      <c r="L12" s="1">
        <v>36</v>
      </c>
      <c r="M12" s="1">
        <f t="shared" si="0"/>
        <v>954</v>
      </c>
    </row>
    <row r="13" spans="1:13" x14ac:dyDescent="0.25">
      <c r="A13" s="5"/>
      <c r="B13" s="1" t="s">
        <v>20</v>
      </c>
      <c r="D13" s="1">
        <v>4</v>
      </c>
      <c r="M13" s="1">
        <f t="shared" si="0"/>
        <v>4</v>
      </c>
    </row>
    <row r="14" spans="1:13" x14ac:dyDescent="0.25">
      <c r="A14" s="5"/>
      <c r="B14" s="1" t="s">
        <v>21</v>
      </c>
      <c r="C14" s="1">
        <v>66</v>
      </c>
      <c r="D14" s="1">
        <v>90</v>
      </c>
      <c r="E14" s="1">
        <v>129</v>
      </c>
      <c r="F14" s="1">
        <v>92</v>
      </c>
      <c r="G14" s="1">
        <v>43</v>
      </c>
      <c r="H14" s="1">
        <v>36</v>
      </c>
      <c r="I14" s="1">
        <v>74</v>
      </c>
      <c r="J14" s="1">
        <v>85</v>
      </c>
      <c r="K14" s="1">
        <v>98</v>
      </c>
      <c r="L14" s="1">
        <v>83</v>
      </c>
      <c r="M14" s="1">
        <f t="shared" si="0"/>
        <v>796</v>
      </c>
    </row>
    <row r="15" spans="1:13" x14ac:dyDescent="0.25">
      <c r="A15" s="5"/>
      <c r="B15" s="1" t="s">
        <v>22</v>
      </c>
      <c r="C15" s="1">
        <v>88</v>
      </c>
      <c r="D15" s="1">
        <v>91</v>
      </c>
      <c r="E15" s="1">
        <v>89</v>
      </c>
      <c r="F15" s="1">
        <v>8</v>
      </c>
      <c r="G15" s="1">
        <v>43</v>
      </c>
      <c r="H15" s="1">
        <v>100</v>
      </c>
      <c r="I15" s="1">
        <v>110</v>
      </c>
      <c r="J15" s="1">
        <v>124</v>
      </c>
      <c r="K15" s="1">
        <v>141</v>
      </c>
      <c r="L15" s="1">
        <v>89</v>
      </c>
      <c r="M15" s="1">
        <f t="shared" si="0"/>
        <v>883</v>
      </c>
    </row>
    <row r="16" spans="1:13" x14ac:dyDescent="0.25">
      <c r="A16" s="5"/>
      <c r="B16" s="1" t="s">
        <v>23</v>
      </c>
      <c r="C16" s="1">
        <v>78</v>
      </c>
      <c r="D16" s="1">
        <v>30</v>
      </c>
      <c r="E16" s="1">
        <v>63</v>
      </c>
      <c r="F16" s="1">
        <v>10</v>
      </c>
      <c r="G16" s="1">
        <v>21</v>
      </c>
      <c r="H16" s="1">
        <v>67</v>
      </c>
      <c r="I16" s="1">
        <v>54</v>
      </c>
      <c r="J16" s="1">
        <v>65</v>
      </c>
      <c r="K16" s="1">
        <v>66</v>
      </c>
      <c r="L16" s="1">
        <v>130</v>
      </c>
      <c r="M16" s="1">
        <f t="shared" si="0"/>
        <v>584</v>
      </c>
    </row>
    <row r="17" spans="1:13" x14ac:dyDescent="0.25">
      <c r="A17" s="5"/>
      <c r="B17" s="1" t="s">
        <v>24</v>
      </c>
      <c r="C17" s="1">
        <v>91</v>
      </c>
      <c r="D17" s="1">
        <v>74</v>
      </c>
      <c r="E17" s="1">
        <v>25</v>
      </c>
      <c r="F17" s="1">
        <v>11</v>
      </c>
      <c r="G17" s="1">
        <v>21</v>
      </c>
      <c r="H17" s="1">
        <v>34</v>
      </c>
      <c r="I17" s="1">
        <v>110</v>
      </c>
      <c r="J17" s="1">
        <v>115</v>
      </c>
      <c r="K17" s="1">
        <v>23</v>
      </c>
      <c r="L17" s="1">
        <v>42</v>
      </c>
      <c r="M17" s="1">
        <f t="shared" si="0"/>
        <v>546</v>
      </c>
    </row>
    <row r="18" spans="1:13" x14ac:dyDescent="0.25">
      <c r="A18" s="5"/>
      <c r="B18" s="1" t="s">
        <v>25</v>
      </c>
      <c r="C18" s="1">
        <v>42</v>
      </c>
      <c r="D18" s="1">
        <v>10</v>
      </c>
      <c r="E18" s="1">
        <v>30</v>
      </c>
      <c r="F18" s="1">
        <v>14</v>
      </c>
      <c r="H18" s="1">
        <v>1</v>
      </c>
      <c r="I18" s="1">
        <v>1</v>
      </c>
      <c r="M18" s="1">
        <f t="shared" si="0"/>
        <v>98</v>
      </c>
    </row>
    <row r="19" spans="1:13" x14ac:dyDescent="0.25">
      <c r="A19" s="5"/>
      <c r="B19" s="1" t="s">
        <v>15</v>
      </c>
      <c r="C19" s="8">
        <v>2161</v>
      </c>
      <c r="D19" s="8">
        <v>2264</v>
      </c>
      <c r="E19" s="8">
        <v>2792</v>
      </c>
      <c r="F19" s="8">
        <v>2220</v>
      </c>
      <c r="G19" s="8">
        <v>2354</v>
      </c>
      <c r="H19" s="8">
        <v>2685</v>
      </c>
      <c r="I19" s="8">
        <v>1946</v>
      </c>
      <c r="J19" s="8">
        <v>1241</v>
      </c>
      <c r="K19" s="1">
        <v>861</v>
      </c>
      <c r="L19" s="1">
        <v>800</v>
      </c>
      <c r="M19" s="8">
        <f t="shared" si="0"/>
        <v>19324</v>
      </c>
    </row>
    <row r="20" spans="1:13" x14ac:dyDescent="0.25">
      <c r="A20" s="5"/>
      <c r="B20" s="1" t="s">
        <v>26</v>
      </c>
      <c r="C20" s="8">
        <v>3097</v>
      </c>
      <c r="D20" s="8">
        <v>2820</v>
      </c>
      <c r="E20" s="8">
        <v>2776</v>
      </c>
      <c r="F20" s="8">
        <v>2419</v>
      </c>
      <c r="G20" s="8">
        <v>2430</v>
      </c>
      <c r="H20" s="8">
        <v>2711</v>
      </c>
      <c r="I20" s="8">
        <v>2738</v>
      </c>
      <c r="J20" s="8">
        <v>3254</v>
      </c>
      <c r="K20" s="8">
        <v>2662</v>
      </c>
      <c r="L20" s="8">
        <v>2854</v>
      </c>
      <c r="M20" s="8">
        <f t="shared" si="0"/>
        <v>27761</v>
      </c>
    </row>
    <row r="21" spans="1:13" x14ac:dyDescent="0.25">
      <c r="A21" s="5"/>
      <c r="B21" s="1" t="s">
        <v>27</v>
      </c>
      <c r="E21" s="1">
        <v>2</v>
      </c>
      <c r="G21" s="1">
        <v>55</v>
      </c>
      <c r="H21" s="1">
        <v>17</v>
      </c>
      <c r="I21" s="1">
        <v>30</v>
      </c>
      <c r="J21" s="1">
        <v>23</v>
      </c>
      <c r="K21" s="1">
        <v>6</v>
      </c>
      <c r="L21" s="1">
        <v>16</v>
      </c>
      <c r="M21" s="1">
        <f t="shared" si="0"/>
        <v>149</v>
      </c>
    </row>
    <row r="22" spans="1:13" ht="15.75" thickBot="1" x14ac:dyDescent="0.3">
      <c r="A22" s="5"/>
      <c r="B22" s="6" t="s">
        <v>16</v>
      </c>
      <c r="C22" s="9">
        <f t="shared" ref="C22:L22" si="1">SUM(C11:C21)</f>
        <v>6753</v>
      </c>
      <c r="D22" s="7">
        <f t="shared" si="1"/>
        <v>6131</v>
      </c>
      <c r="E22" s="7">
        <f t="shared" si="1"/>
        <v>6274</v>
      </c>
      <c r="F22" s="7">
        <f t="shared" si="1"/>
        <v>5055</v>
      </c>
      <c r="G22" s="7">
        <f t="shared" si="1"/>
        <v>5282</v>
      </c>
      <c r="H22" s="7">
        <f t="shared" si="1"/>
        <v>5965</v>
      </c>
      <c r="I22" s="7">
        <f t="shared" si="1"/>
        <v>5834</v>
      </c>
      <c r="J22" s="9">
        <f t="shared" si="1"/>
        <v>6456</v>
      </c>
      <c r="K22" s="9">
        <f t="shared" si="1"/>
        <v>6071</v>
      </c>
      <c r="L22" s="9">
        <f t="shared" si="1"/>
        <v>6096</v>
      </c>
      <c r="M22" s="9">
        <f t="shared" si="0"/>
        <v>59917</v>
      </c>
    </row>
    <row r="23" spans="1:13" ht="15.75" thickTop="1" x14ac:dyDescent="0.25">
      <c r="A23" s="5"/>
      <c r="B23" s="2" t="s">
        <v>28</v>
      </c>
    </row>
    <row r="24" spans="1:13" x14ac:dyDescent="0.25">
      <c r="A24" s="5"/>
      <c r="B24" s="1" t="s">
        <v>18</v>
      </c>
      <c r="C24" s="8">
        <v>22</v>
      </c>
      <c r="D24" s="8">
        <v>8</v>
      </c>
      <c r="E24" s="8">
        <v>6</v>
      </c>
      <c r="F24" s="8"/>
      <c r="G24" s="8">
        <v>11</v>
      </c>
      <c r="H24" s="8"/>
      <c r="I24" s="8"/>
      <c r="J24" s="8"/>
      <c r="K24" s="8"/>
      <c r="L24" s="8"/>
      <c r="M24" s="8">
        <f t="shared" ref="M24:M33" si="2">SUM(C24:L24)</f>
        <v>47</v>
      </c>
    </row>
    <row r="25" spans="1:13" x14ac:dyDescent="0.25">
      <c r="A25" s="5"/>
      <c r="B25" s="1" t="s">
        <v>29</v>
      </c>
      <c r="C25" s="8"/>
      <c r="D25" s="8"/>
      <c r="E25" s="8"/>
      <c r="F25" s="8">
        <v>31</v>
      </c>
      <c r="G25" s="8"/>
      <c r="H25" s="8">
        <v>53</v>
      </c>
      <c r="I25" s="8">
        <v>30</v>
      </c>
      <c r="J25" s="8"/>
      <c r="K25" s="8"/>
      <c r="L25" s="8"/>
      <c r="M25" s="8">
        <f t="shared" si="2"/>
        <v>114</v>
      </c>
    </row>
    <row r="26" spans="1:13" x14ac:dyDescent="0.25">
      <c r="A26" s="5"/>
      <c r="B26" s="1" t="s">
        <v>19</v>
      </c>
      <c r="C26" s="8">
        <v>2326</v>
      </c>
      <c r="D26" s="8">
        <v>2427</v>
      </c>
      <c r="E26" s="8">
        <v>2301</v>
      </c>
      <c r="F26" s="8">
        <v>1967</v>
      </c>
      <c r="G26" s="8">
        <v>1013</v>
      </c>
      <c r="H26" s="8">
        <v>391</v>
      </c>
      <c r="I26" s="8">
        <v>510</v>
      </c>
      <c r="J26" s="8">
        <v>2314</v>
      </c>
      <c r="K26" s="8">
        <v>3582</v>
      </c>
      <c r="L26" s="8">
        <v>2967</v>
      </c>
      <c r="M26" s="8">
        <f t="shared" si="2"/>
        <v>19798</v>
      </c>
    </row>
    <row r="27" spans="1:13" x14ac:dyDescent="0.25">
      <c r="A27" s="5"/>
      <c r="B27" s="1" t="s">
        <v>30</v>
      </c>
      <c r="C27" s="8"/>
      <c r="D27" s="8"/>
      <c r="E27" s="8"/>
      <c r="F27" s="8"/>
      <c r="G27" s="8">
        <v>23</v>
      </c>
      <c r="H27" s="8">
        <v>28</v>
      </c>
      <c r="I27" s="8">
        <v>21</v>
      </c>
      <c r="J27" s="8"/>
      <c r="K27" s="8"/>
      <c r="L27" s="8"/>
      <c r="M27" s="8">
        <f t="shared" si="2"/>
        <v>72</v>
      </c>
    </row>
    <row r="28" spans="1:13" x14ac:dyDescent="0.25">
      <c r="A28" s="5"/>
      <c r="B28" s="1" t="s">
        <v>21</v>
      </c>
      <c r="C28" s="8"/>
      <c r="D28" s="8"/>
      <c r="E28" s="8"/>
      <c r="F28" s="8"/>
      <c r="G28" s="8">
        <v>7</v>
      </c>
      <c r="H28" s="8"/>
      <c r="I28" s="8">
        <v>15</v>
      </c>
      <c r="J28" s="8"/>
      <c r="K28" s="8"/>
      <c r="L28" s="8"/>
      <c r="M28" s="8">
        <f t="shared" si="2"/>
        <v>22</v>
      </c>
    </row>
    <row r="29" spans="1:13" x14ac:dyDescent="0.25">
      <c r="A29" s="5"/>
      <c r="B29" s="1" t="s">
        <v>22</v>
      </c>
      <c r="C29" s="8"/>
      <c r="D29" s="8">
        <v>4</v>
      </c>
      <c r="E29" s="8">
        <v>13</v>
      </c>
      <c r="F29" s="8">
        <v>16</v>
      </c>
      <c r="G29" s="8"/>
      <c r="H29" s="8"/>
      <c r="I29" s="8">
        <v>8</v>
      </c>
      <c r="J29" s="8">
        <v>10</v>
      </c>
      <c r="K29" s="8">
        <v>33</v>
      </c>
      <c r="L29" s="8"/>
      <c r="M29" s="8">
        <f t="shared" si="2"/>
        <v>84</v>
      </c>
    </row>
    <row r="30" spans="1:13" x14ac:dyDescent="0.25">
      <c r="A30" s="5"/>
      <c r="B30" s="1" t="s">
        <v>23</v>
      </c>
      <c r="C30" s="8"/>
      <c r="D30" s="8">
        <v>1</v>
      </c>
      <c r="E30" s="8">
        <v>14</v>
      </c>
      <c r="F30" s="8">
        <v>16</v>
      </c>
      <c r="G30" s="8">
        <v>1140</v>
      </c>
      <c r="H30" s="8">
        <v>3961</v>
      </c>
      <c r="I30" s="8">
        <v>3212</v>
      </c>
      <c r="J30" s="8">
        <v>1354</v>
      </c>
      <c r="K30" s="8">
        <v>272</v>
      </c>
      <c r="L30" s="8">
        <v>186</v>
      </c>
      <c r="M30" s="8">
        <f t="shared" si="2"/>
        <v>10156</v>
      </c>
    </row>
    <row r="31" spans="1:13" x14ac:dyDescent="0.25">
      <c r="A31" s="5"/>
      <c r="B31" s="1" t="s">
        <v>25</v>
      </c>
      <c r="C31" s="8">
        <v>4</v>
      </c>
      <c r="D31" s="8">
        <v>1</v>
      </c>
      <c r="E31" s="8">
        <v>14</v>
      </c>
      <c r="F31" s="8"/>
      <c r="G31" s="8"/>
      <c r="H31" s="8"/>
      <c r="I31" s="8"/>
      <c r="J31" s="8"/>
      <c r="K31" s="8"/>
      <c r="L31" s="8"/>
      <c r="M31" s="8">
        <f t="shared" si="2"/>
        <v>19</v>
      </c>
    </row>
    <row r="32" spans="1:13" x14ac:dyDescent="0.25">
      <c r="A32" s="5"/>
      <c r="B32" s="1" t="s">
        <v>15</v>
      </c>
      <c r="C32" s="8">
        <v>1696</v>
      </c>
      <c r="D32" s="8">
        <v>827</v>
      </c>
      <c r="E32" s="8">
        <v>872</v>
      </c>
      <c r="F32" s="8">
        <v>935</v>
      </c>
      <c r="G32" s="8">
        <v>769</v>
      </c>
      <c r="H32" s="8">
        <v>567</v>
      </c>
      <c r="I32" s="8">
        <v>502</v>
      </c>
      <c r="J32" s="8">
        <v>429</v>
      </c>
      <c r="K32" s="8">
        <v>428</v>
      </c>
      <c r="L32" s="8">
        <v>717</v>
      </c>
      <c r="M32" s="8">
        <f t="shared" si="2"/>
        <v>7742</v>
      </c>
    </row>
    <row r="33" spans="1:13" ht="15.75" thickBot="1" x14ac:dyDescent="0.3">
      <c r="A33" s="5"/>
      <c r="B33" s="6" t="s">
        <v>16</v>
      </c>
      <c r="C33" s="9">
        <f t="shared" ref="C33:L33" si="3">SUM(C24:C32)</f>
        <v>4048</v>
      </c>
      <c r="D33" s="9">
        <f t="shared" si="3"/>
        <v>3268</v>
      </c>
      <c r="E33" s="9">
        <f t="shared" si="3"/>
        <v>3220</v>
      </c>
      <c r="F33" s="9">
        <f t="shared" si="3"/>
        <v>2965</v>
      </c>
      <c r="G33" s="9">
        <f t="shared" si="3"/>
        <v>2963</v>
      </c>
      <c r="H33" s="9">
        <f t="shared" si="3"/>
        <v>5000</v>
      </c>
      <c r="I33" s="9">
        <f t="shared" si="3"/>
        <v>4298</v>
      </c>
      <c r="J33" s="9">
        <f t="shared" si="3"/>
        <v>4107</v>
      </c>
      <c r="K33" s="9">
        <f t="shared" si="3"/>
        <v>4315</v>
      </c>
      <c r="L33" s="9">
        <f t="shared" si="3"/>
        <v>3870</v>
      </c>
      <c r="M33" s="9">
        <f t="shared" si="2"/>
        <v>38054</v>
      </c>
    </row>
    <row r="34" spans="1:13" ht="15.75" thickTop="1" x14ac:dyDescent="0.25">
      <c r="A34" s="5"/>
      <c r="B34" s="2" t="s">
        <v>31</v>
      </c>
    </row>
    <row r="35" spans="1:13" x14ac:dyDescent="0.25">
      <c r="A35" s="5"/>
      <c r="B35" s="1" t="s">
        <v>15</v>
      </c>
      <c r="C35" s="1">
        <v>105</v>
      </c>
      <c r="D35" s="1">
        <v>107</v>
      </c>
      <c r="E35" s="1">
        <v>136</v>
      </c>
      <c r="F35" s="1">
        <v>126</v>
      </c>
      <c r="G35" s="1">
        <v>116</v>
      </c>
      <c r="H35" s="1">
        <v>95</v>
      </c>
      <c r="I35" s="1">
        <v>146</v>
      </c>
      <c r="J35" s="1">
        <v>151</v>
      </c>
      <c r="K35" s="1">
        <v>117</v>
      </c>
      <c r="L35" s="1">
        <v>78</v>
      </c>
      <c r="M35" s="8">
        <f>SUM(C35:L35)</f>
        <v>1177</v>
      </c>
    </row>
    <row r="36" spans="1:13" ht="15.75" thickBot="1" x14ac:dyDescent="0.3">
      <c r="B36" s="6" t="s">
        <v>16</v>
      </c>
      <c r="C36" s="7">
        <v>105</v>
      </c>
      <c r="D36" s="7">
        <v>107</v>
      </c>
      <c r="E36" s="7">
        <v>136</v>
      </c>
      <c r="F36" s="7">
        <v>126</v>
      </c>
      <c r="G36" s="7">
        <v>116</v>
      </c>
      <c r="H36" s="7">
        <v>95</v>
      </c>
      <c r="I36" s="7">
        <v>146</v>
      </c>
      <c r="J36" s="7">
        <v>151</v>
      </c>
      <c r="K36" s="7">
        <v>117</v>
      </c>
      <c r="L36" s="7">
        <v>78</v>
      </c>
      <c r="M36" s="7">
        <f>SUM(C36:L36)</f>
        <v>1177</v>
      </c>
    </row>
    <row r="37" spans="1:13" ht="15.75" thickTop="1" x14ac:dyDescent="0.25">
      <c r="A37" s="5"/>
      <c r="B37" s="2" t="s">
        <v>32</v>
      </c>
    </row>
    <row r="38" spans="1:13" x14ac:dyDescent="0.25">
      <c r="A38" s="5"/>
      <c r="B38" s="1" t="s">
        <v>18</v>
      </c>
      <c r="C38" s="1">
        <v>2</v>
      </c>
      <c r="M38" s="1">
        <f>SUM(C38:L38)</f>
        <v>2</v>
      </c>
    </row>
    <row r="39" spans="1:13" x14ac:dyDescent="0.25">
      <c r="A39" s="5"/>
      <c r="B39" s="1" t="s">
        <v>21</v>
      </c>
      <c r="H39" s="1">
        <v>6</v>
      </c>
      <c r="M39" s="1">
        <f>SUM(C39:L39)</f>
        <v>6</v>
      </c>
    </row>
    <row r="40" spans="1:13" x14ac:dyDescent="0.25">
      <c r="A40" s="5"/>
      <c r="B40" s="1" t="s">
        <v>23</v>
      </c>
      <c r="C40" s="1">
        <v>9</v>
      </c>
      <c r="D40" s="1">
        <v>40</v>
      </c>
      <c r="E40" s="1">
        <v>56</v>
      </c>
      <c r="F40" s="1">
        <v>21</v>
      </c>
      <c r="G40" s="1">
        <v>45</v>
      </c>
      <c r="H40" s="1">
        <v>20</v>
      </c>
      <c r="I40" s="1">
        <v>6</v>
      </c>
      <c r="J40" s="1">
        <v>8</v>
      </c>
      <c r="K40" s="1">
        <v>7</v>
      </c>
      <c r="L40" s="1">
        <v>25</v>
      </c>
      <c r="M40" s="1">
        <f>SUM(C40:L40)</f>
        <v>237</v>
      </c>
    </row>
    <row r="41" spans="1:13" x14ac:dyDescent="0.25">
      <c r="A41" s="5"/>
      <c r="B41" s="1" t="s">
        <v>15</v>
      </c>
      <c r="C41" s="1">
        <v>36</v>
      </c>
      <c r="D41" s="1">
        <v>41</v>
      </c>
      <c r="E41" s="1">
        <v>45</v>
      </c>
      <c r="F41" s="1">
        <v>37</v>
      </c>
      <c r="G41" s="1">
        <v>48</v>
      </c>
      <c r="H41" s="1">
        <v>31</v>
      </c>
      <c r="I41" s="1">
        <v>24</v>
      </c>
      <c r="J41" s="1">
        <v>21</v>
      </c>
      <c r="K41" s="1">
        <v>40</v>
      </c>
      <c r="L41" s="1">
        <v>31</v>
      </c>
      <c r="M41" s="1">
        <f>SUM(C41:L41)</f>
        <v>354</v>
      </c>
    </row>
    <row r="42" spans="1:13" ht="15.75" thickBot="1" x14ac:dyDescent="0.3">
      <c r="A42" s="5"/>
      <c r="B42" s="6" t="s">
        <v>16</v>
      </c>
      <c r="C42" s="7">
        <f t="shared" ref="C42:L42" si="4">SUM(C38:C41)</f>
        <v>47</v>
      </c>
      <c r="D42" s="7">
        <f t="shared" si="4"/>
        <v>81</v>
      </c>
      <c r="E42" s="7">
        <f t="shared" si="4"/>
        <v>101</v>
      </c>
      <c r="F42" s="7">
        <f t="shared" si="4"/>
        <v>58</v>
      </c>
      <c r="G42" s="7">
        <f t="shared" si="4"/>
        <v>93</v>
      </c>
      <c r="H42" s="7">
        <f t="shared" si="4"/>
        <v>57</v>
      </c>
      <c r="I42" s="7">
        <f t="shared" si="4"/>
        <v>30</v>
      </c>
      <c r="J42" s="7">
        <f t="shared" si="4"/>
        <v>29</v>
      </c>
      <c r="K42" s="7">
        <f t="shared" si="4"/>
        <v>47</v>
      </c>
      <c r="L42" s="7">
        <f t="shared" si="4"/>
        <v>56</v>
      </c>
      <c r="M42" s="7">
        <f>SUM(C42:L42)</f>
        <v>599</v>
      </c>
    </row>
    <row r="43" spans="1:13" ht="15.75" thickTop="1" x14ac:dyDescent="0.25">
      <c r="A43" s="5"/>
      <c r="B43" s="2" t="s">
        <v>33</v>
      </c>
    </row>
    <row r="44" spans="1:13" x14ac:dyDescent="0.25">
      <c r="A44" s="5"/>
      <c r="B44" s="1" t="s">
        <v>24</v>
      </c>
      <c r="K44" s="1">
        <v>0</v>
      </c>
      <c r="M44" s="1">
        <f>SUM(C44:L44)</f>
        <v>0</v>
      </c>
    </row>
    <row r="45" spans="1:13" x14ac:dyDescent="0.25">
      <c r="A45" s="5"/>
      <c r="B45" s="1" t="s">
        <v>15</v>
      </c>
      <c r="C45" s="8">
        <v>1062</v>
      </c>
      <c r="D45" s="1">
        <v>786</v>
      </c>
      <c r="E45" s="1">
        <v>905</v>
      </c>
      <c r="F45" s="1">
        <v>804</v>
      </c>
      <c r="G45" s="1">
        <v>888</v>
      </c>
      <c r="H45" s="1">
        <v>925</v>
      </c>
      <c r="I45" s="1">
        <v>976</v>
      </c>
      <c r="J45" s="8">
        <v>1176</v>
      </c>
      <c r="K45" s="8">
        <v>1495</v>
      </c>
      <c r="L45" s="8">
        <v>1492</v>
      </c>
      <c r="M45" s="8">
        <f>SUM(C45:L45)</f>
        <v>10509</v>
      </c>
    </row>
    <row r="46" spans="1:13" ht="15.75" thickBot="1" x14ac:dyDescent="0.3">
      <c r="B46" s="6" t="s">
        <v>16</v>
      </c>
      <c r="C46" s="9">
        <v>1062</v>
      </c>
      <c r="D46" s="7">
        <v>786</v>
      </c>
      <c r="E46" s="7">
        <v>905</v>
      </c>
      <c r="F46" s="7">
        <v>804</v>
      </c>
      <c r="G46" s="7">
        <v>888</v>
      </c>
      <c r="H46" s="7">
        <v>925</v>
      </c>
      <c r="I46" s="7">
        <v>976</v>
      </c>
      <c r="J46" s="9">
        <v>1176</v>
      </c>
      <c r="K46" s="9">
        <v>1495</v>
      </c>
      <c r="L46" s="9">
        <v>1492</v>
      </c>
      <c r="M46" s="9">
        <f>SUM(C46:L46)</f>
        <v>10509</v>
      </c>
    </row>
    <row r="47" spans="1:13" ht="15.75" thickTop="1" x14ac:dyDescent="0.25">
      <c r="A47" s="5"/>
      <c r="B47" s="2" t="s">
        <v>34</v>
      </c>
    </row>
    <row r="48" spans="1:13" x14ac:dyDescent="0.25">
      <c r="A48" s="5"/>
      <c r="B48" s="1" t="s">
        <v>18</v>
      </c>
      <c r="C48" s="8">
        <v>7</v>
      </c>
      <c r="D48" s="8">
        <v>16</v>
      </c>
      <c r="E48" s="8">
        <v>18</v>
      </c>
      <c r="F48" s="8">
        <v>2</v>
      </c>
      <c r="G48" s="8">
        <v>19</v>
      </c>
      <c r="H48" s="8">
        <v>46</v>
      </c>
      <c r="I48" s="8">
        <v>35</v>
      </c>
      <c r="J48" s="8">
        <v>47</v>
      </c>
      <c r="K48" s="8">
        <v>64</v>
      </c>
      <c r="L48" s="8">
        <v>128</v>
      </c>
      <c r="M48" s="8">
        <f t="shared" ref="M48:M61" si="5">SUM(C48:L48)</f>
        <v>382</v>
      </c>
    </row>
    <row r="49" spans="1:13" x14ac:dyDescent="0.25">
      <c r="A49" s="5"/>
      <c r="B49" s="1" t="s">
        <v>29</v>
      </c>
      <c r="C49" s="8"/>
      <c r="D49" s="8"/>
      <c r="E49" s="8"/>
      <c r="F49" s="8"/>
      <c r="G49" s="8"/>
      <c r="H49" s="8"/>
      <c r="I49" s="8"/>
      <c r="J49" s="8"/>
      <c r="K49" s="8"/>
      <c r="L49" s="8">
        <v>5</v>
      </c>
      <c r="M49" s="8">
        <f t="shared" si="5"/>
        <v>5</v>
      </c>
    </row>
    <row r="50" spans="1:13" x14ac:dyDescent="0.25">
      <c r="A50" s="5"/>
      <c r="B50" s="1" t="s">
        <v>19</v>
      </c>
      <c r="C50" s="8">
        <v>298</v>
      </c>
      <c r="D50" s="8">
        <v>396</v>
      </c>
      <c r="E50" s="8">
        <v>419</v>
      </c>
      <c r="F50" s="8">
        <v>38</v>
      </c>
      <c r="G50" s="8">
        <v>4</v>
      </c>
      <c r="H50" s="8">
        <v>46</v>
      </c>
      <c r="I50" s="8">
        <v>128</v>
      </c>
      <c r="J50" s="8">
        <v>80</v>
      </c>
      <c r="K50" s="8">
        <v>4</v>
      </c>
      <c r="L50" s="8">
        <v>18</v>
      </c>
      <c r="M50" s="8">
        <f t="shared" si="5"/>
        <v>1431</v>
      </c>
    </row>
    <row r="51" spans="1:13" x14ac:dyDescent="0.25">
      <c r="A51" s="5"/>
      <c r="B51" s="1" t="s">
        <v>35</v>
      </c>
      <c r="C51" s="8"/>
      <c r="D51" s="8"/>
      <c r="E51" s="8">
        <v>10</v>
      </c>
      <c r="F51" s="8">
        <v>1</v>
      </c>
      <c r="G51" s="8"/>
      <c r="H51" s="8"/>
      <c r="I51" s="8"/>
      <c r="J51" s="8"/>
      <c r="K51" s="8"/>
      <c r="L51" s="8"/>
      <c r="M51" s="8">
        <f t="shared" si="5"/>
        <v>11</v>
      </c>
    </row>
    <row r="52" spans="1:13" x14ac:dyDescent="0.25">
      <c r="A52" s="5"/>
      <c r="B52" s="1" t="s">
        <v>36</v>
      </c>
      <c r="C52" s="8"/>
      <c r="D52" s="8"/>
      <c r="E52" s="8"/>
      <c r="F52" s="8"/>
      <c r="G52" s="8"/>
      <c r="H52" s="8"/>
      <c r="I52" s="8">
        <v>13</v>
      </c>
      <c r="J52" s="8"/>
      <c r="K52" s="8"/>
      <c r="L52" s="8"/>
      <c r="M52" s="8">
        <f t="shared" si="5"/>
        <v>13</v>
      </c>
    </row>
    <row r="53" spans="1:13" x14ac:dyDescent="0.25">
      <c r="A53" s="5"/>
      <c r="B53" s="1" t="s">
        <v>20</v>
      </c>
      <c r="C53" s="8">
        <v>562</v>
      </c>
      <c r="D53" s="8">
        <v>1183</v>
      </c>
      <c r="E53" s="8">
        <v>1472</v>
      </c>
      <c r="F53" s="8">
        <v>821</v>
      </c>
      <c r="G53" s="8">
        <v>239</v>
      </c>
      <c r="H53" s="8">
        <v>23</v>
      </c>
      <c r="I53" s="8">
        <v>23</v>
      </c>
      <c r="J53" s="8">
        <v>6</v>
      </c>
      <c r="K53" s="8">
        <v>78</v>
      </c>
      <c r="L53" s="8">
        <v>199</v>
      </c>
      <c r="M53" s="8">
        <f t="shared" si="5"/>
        <v>4606</v>
      </c>
    </row>
    <row r="54" spans="1:13" x14ac:dyDescent="0.25">
      <c r="A54" s="5"/>
      <c r="B54" s="1" t="s">
        <v>21</v>
      </c>
      <c r="C54" s="8">
        <v>666</v>
      </c>
      <c r="D54" s="8">
        <v>650</v>
      </c>
      <c r="E54" s="8">
        <v>947</v>
      </c>
      <c r="F54" s="8">
        <v>929</v>
      </c>
      <c r="G54" s="8">
        <v>1247</v>
      </c>
      <c r="H54" s="8">
        <v>1507</v>
      </c>
      <c r="I54" s="8">
        <v>2116</v>
      </c>
      <c r="J54" s="8">
        <v>2727</v>
      </c>
      <c r="K54" s="8">
        <v>2126</v>
      </c>
      <c r="L54" s="8">
        <v>1599</v>
      </c>
      <c r="M54" s="8">
        <f t="shared" si="5"/>
        <v>14514</v>
      </c>
    </row>
    <row r="55" spans="1:13" x14ac:dyDescent="0.25">
      <c r="A55" s="5"/>
      <c r="B55" s="1" t="s">
        <v>22</v>
      </c>
      <c r="C55" s="8"/>
      <c r="D55" s="8"/>
      <c r="E55" s="8"/>
      <c r="F55" s="8">
        <v>13</v>
      </c>
      <c r="G55" s="8"/>
      <c r="H55" s="8"/>
      <c r="I55" s="8"/>
      <c r="J55" s="8">
        <v>0</v>
      </c>
      <c r="K55" s="8">
        <v>2</v>
      </c>
      <c r="L55" s="8"/>
      <c r="M55" s="8">
        <f t="shared" si="5"/>
        <v>15</v>
      </c>
    </row>
    <row r="56" spans="1:13" x14ac:dyDescent="0.25">
      <c r="A56" s="5"/>
      <c r="B56" s="1" t="s">
        <v>23</v>
      </c>
      <c r="C56" s="8">
        <v>1925</v>
      </c>
      <c r="D56" s="8">
        <v>1704</v>
      </c>
      <c r="E56" s="8">
        <v>2006</v>
      </c>
      <c r="F56" s="8">
        <v>3075</v>
      </c>
      <c r="G56" s="8">
        <v>3222</v>
      </c>
      <c r="H56" s="8">
        <v>2302</v>
      </c>
      <c r="I56" s="8">
        <v>1364</v>
      </c>
      <c r="J56" s="8">
        <v>1580</v>
      </c>
      <c r="K56" s="8">
        <v>1680</v>
      </c>
      <c r="L56" s="8">
        <v>1835</v>
      </c>
      <c r="M56" s="8">
        <f t="shared" si="5"/>
        <v>20693</v>
      </c>
    </row>
    <row r="57" spans="1:13" x14ac:dyDescent="0.25">
      <c r="A57" s="5"/>
      <c r="B57" s="1" t="s">
        <v>24</v>
      </c>
      <c r="C57" s="8"/>
      <c r="D57" s="8"/>
      <c r="E57" s="8"/>
      <c r="F57" s="8"/>
      <c r="G57" s="8"/>
      <c r="H57" s="8">
        <v>43</v>
      </c>
      <c r="I57" s="8">
        <v>12</v>
      </c>
      <c r="J57" s="8"/>
      <c r="K57" s="8">
        <v>1</v>
      </c>
      <c r="L57" s="8">
        <v>3</v>
      </c>
      <c r="M57" s="8">
        <f t="shared" si="5"/>
        <v>59</v>
      </c>
    </row>
    <row r="58" spans="1:13" x14ac:dyDescent="0.25">
      <c r="A58" s="5"/>
      <c r="B58" s="1" t="s">
        <v>25</v>
      </c>
      <c r="C58" s="8"/>
      <c r="D58" s="8"/>
      <c r="E58" s="8"/>
      <c r="F58" s="8"/>
      <c r="G58" s="8"/>
      <c r="H58" s="8">
        <v>16</v>
      </c>
      <c r="I58" s="8"/>
      <c r="J58" s="8"/>
      <c r="K58" s="8">
        <v>19</v>
      </c>
      <c r="L58" s="8"/>
      <c r="M58" s="8">
        <f t="shared" si="5"/>
        <v>35</v>
      </c>
    </row>
    <row r="59" spans="1:13" x14ac:dyDescent="0.25">
      <c r="A59" s="5"/>
      <c r="B59" s="1" t="s">
        <v>15</v>
      </c>
      <c r="C59" s="8">
        <v>36</v>
      </c>
      <c r="D59" s="8">
        <v>44</v>
      </c>
      <c r="E59" s="8">
        <v>46</v>
      </c>
      <c r="F59" s="8">
        <v>39</v>
      </c>
      <c r="G59" s="8">
        <v>54</v>
      </c>
      <c r="H59" s="8">
        <v>85</v>
      </c>
      <c r="I59" s="8">
        <v>88</v>
      </c>
      <c r="J59" s="8">
        <v>91</v>
      </c>
      <c r="K59" s="8">
        <v>50</v>
      </c>
      <c r="L59" s="8">
        <v>116</v>
      </c>
      <c r="M59" s="8">
        <f t="shared" si="5"/>
        <v>649</v>
      </c>
    </row>
    <row r="60" spans="1:13" x14ac:dyDescent="0.25">
      <c r="A60" s="5"/>
      <c r="B60" s="1" t="s">
        <v>26</v>
      </c>
      <c r="C60" s="8">
        <v>30</v>
      </c>
      <c r="D60" s="8">
        <v>12</v>
      </c>
      <c r="E60" s="8">
        <v>3</v>
      </c>
      <c r="F60" s="8">
        <v>3</v>
      </c>
      <c r="G60" s="8">
        <v>16</v>
      </c>
      <c r="H60" s="8">
        <v>168</v>
      </c>
      <c r="I60" s="8">
        <v>228</v>
      </c>
      <c r="J60" s="8">
        <v>17</v>
      </c>
      <c r="K60" s="8">
        <v>2</v>
      </c>
      <c r="L60" s="8">
        <v>11</v>
      </c>
      <c r="M60" s="8">
        <f t="shared" si="5"/>
        <v>490</v>
      </c>
    </row>
    <row r="61" spans="1:13" ht="15.75" thickBot="1" x14ac:dyDescent="0.3">
      <c r="A61" s="5"/>
      <c r="B61" s="6" t="s">
        <v>16</v>
      </c>
      <c r="C61" s="9">
        <f t="shared" ref="C61:L61" si="6">SUM(C48:C60)</f>
        <v>3524</v>
      </c>
      <c r="D61" s="9">
        <f t="shared" si="6"/>
        <v>4005</v>
      </c>
      <c r="E61" s="9">
        <f t="shared" si="6"/>
        <v>4921</v>
      </c>
      <c r="F61" s="9">
        <f t="shared" si="6"/>
        <v>4921</v>
      </c>
      <c r="G61" s="9">
        <f t="shared" si="6"/>
        <v>4801</v>
      </c>
      <c r="H61" s="9">
        <f t="shared" si="6"/>
        <v>4236</v>
      </c>
      <c r="I61" s="9">
        <f t="shared" si="6"/>
        <v>4007</v>
      </c>
      <c r="J61" s="9">
        <f t="shared" si="6"/>
        <v>4548</v>
      </c>
      <c r="K61" s="9">
        <f t="shared" si="6"/>
        <v>4026</v>
      </c>
      <c r="L61" s="9">
        <f t="shared" si="6"/>
        <v>3914</v>
      </c>
      <c r="M61" s="9">
        <f t="shared" si="5"/>
        <v>42903</v>
      </c>
    </row>
    <row r="62" spans="1:13" ht="15.75" thickTop="1" x14ac:dyDescent="0.25">
      <c r="A62" s="5"/>
      <c r="B62" s="2" t="s">
        <v>37</v>
      </c>
    </row>
    <row r="63" spans="1:13" x14ac:dyDescent="0.25">
      <c r="A63" s="5"/>
      <c r="B63" s="1" t="s">
        <v>21</v>
      </c>
      <c r="K63" s="1">
        <v>6</v>
      </c>
      <c r="M63" s="8">
        <f>SUM(C63:L63)</f>
        <v>6</v>
      </c>
    </row>
    <row r="64" spans="1:13" x14ac:dyDescent="0.25">
      <c r="A64" s="5"/>
      <c r="B64" s="1" t="s">
        <v>15</v>
      </c>
      <c r="C64" s="1">
        <v>67</v>
      </c>
      <c r="D64" s="1">
        <v>61</v>
      </c>
      <c r="E64" s="1">
        <v>87</v>
      </c>
      <c r="F64" s="1">
        <v>77</v>
      </c>
      <c r="G64" s="1">
        <v>89</v>
      </c>
      <c r="H64" s="1">
        <v>53</v>
      </c>
      <c r="I64" s="1">
        <v>61</v>
      </c>
      <c r="J64" s="1">
        <v>61</v>
      </c>
      <c r="K64" s="1">
        <v>53</v>
      </c>
      <c r="L64" s="1">
        <v>46</v>
      </c>
      <c r="M64" s="8">
        <f>SUM(C64:L64)</f>
        <v>655</v>
      </c>
    </row>
    <row r="65" spans="1:13" ht="15.75" thickBot="1" x14ac:dyDescent="0.3">
      <c r="B65" s="6" t="s">
        <v>16</v>
      </c>
      <c r="C65" s="7">
        <v>67</v>
      </c>
      <c r="D65" s="7">
        <v>61</v>
      </c>
      <c r="E65" s="7">
        <v>87</v>
      </c>
      <c r="F65" s="7">
        <v>77</v>
      </c>
      <c r="G65" s="7">
        <v>89</v>
      </c>
      <c r="H65" s="7">
        <v>53</v>
      </c>
      <c r="I65" s="7">
        <v>61</v>
      </c>
      <c r="J65" s="7">
        <v>61</v>
      </c>
      <c r="K65" s="7">
        <v>59</v>
      </c>
      <c r="L65" s="7">
        <v>46</v>
      </c>
      <c r="M65" s="7">
        <f>SUM(C65:L65)</f>
        <v>661</v>
      </c>
    </row>
    <row r="66" spans="1:13" ht="15.75" thickTop="1" x14ac:dyDescent="0.25">
      <c r="A66" s="5"/>
      <c r="B66" s="2" t="s">
        <v>38</v>
      </c>
    </row>
    <row r="67" spans="1:13" x14ac:dyDescent="0.25">
      <c r="A67" s="5"/>
      <c r="B67" s="1" t="s">
        <v>22</v>
      </c>
      <c r="C67" s="8"/>
      <c r="D67" s="8">
        <v>0</v>
      </c>
      <c r="E67" s="8"/>
      <c r="F67" s="8"/>
      <c r="G67" s="8"/>
      <c r="H67" s="8">
        <v>2</v>
      </c>
      <c r="I67" s="8"/>
      <c r="J67" s="8"/>
      <c r="K67" s="8"/>
      <c r="L67" s="8"/>
      <c r="M67" s="8">
        <f>SUM(C67:L67)</f>
        <v>2</v>
      </c>
    </row>
    <row r="68" spans="1:13" x14ac:dyDescent="0.25">
      <c r="A68" s="5"/>
      <c r="B68" s="1" t="s">
        <v>23</v>
      </c>
      <c r="C68" s="8">
        <v>7</v>
      </c>
      <c r="D68" s="8"/>
      <c r="E68" s="8"/>
      <c r="F68" s="8">
        <v>0</v>
      </c>
      <c r="G68" s="8"/>
      <c r="H68" s="8"/>
      <c r="I68" s="8"/>
      <c r="J68" s="8"/>
      <c r="K68" s="8"/>
      <c r="L68" s="8"/>
      <c r="M68" s="8">
        <f>SUM(C68:L68)</f>
        <v>7</v>
      </c>
    </row>
    <row r="69" spans="1:13" x14ac:dyDescent="0.25">
      <c r="A69" s="5"/>
      <c r="B69" s="1" t="s">
        <v>15</v>
      </c>
      <c r="C69" s="8">
        <v>432</v>
      </c>
      <c r="D69" s="8">
        <v>419</v>
      </c>
      <c r="E69" s="8">
        <v>467</v>
      </c>
      <c r="F69" s="8">
        <v>412</v>
      </c>
      <c r="G69" s="8">
        <v>404</v>
      </c>
      <c r="H69" s="8">
        <v>389</v>
      </c>
      <c r="I69" s="8">
        <v>301</v>
      </c>
      <c r="J69" s="8">
        <v>378</v>
      </c>
      <c r="K69" s="8">
        <v>550</v>
      </c>
      <c r="L69" s="8">
        <v>645</v>
      </c>
      <c r="M69" s="8">
        <f>SUM(C69:L69)</f>
        <v>4397</v>
      </c>
    </row>
    <row r="70" spans="1:13" ht="15.75" thickBot="1" x14ac:dyDescent="0.3">
      <c r="B70" s="6" t="s">
        <v>16</v>
      </c>
      <c r="C70" s="9">
        <v>439</v>
      </c>
      <c r="D70" s="9">
        <v>419</v>
      </c>
      <c r="E70" s="9">
        <v>467</v>
      </c>
      <c r="F70" s="9">
        <v>412</v>
      </c>
      <c r="G70" s="9">
        <v>404</v>
      </c>
      <c r="H70" s="9">
        <v>391</v>
      </c>
      <c r="I70" s="9">
        <v>301</v>
      </c>
      <c r="J70" s="9">
        <v>378</v>
      </c>
      <c r="K70" s="9">
        <v>550</v>
      </c>
      <c r="L70" s="9">
        <v>645</v>
      </c>
      <c r="M70" s="9">
        <f>SUM(C70:L70)</f>
        <v>4406</v>
      </c>
    </row>
    <row r="71" spans="1:13" ht="15.75" thickTop="1" x14ac:dyDescent="0.25">
      <c r="A71" s="5"/>
      <c r="B71" s="2" t="s">
        <v>39</v>
      </c>
    </row>
    <row r="72" spans="1:13" x14ac:dyDescent="0.25">
      <c r="A72" s="5"/>
      <c r="B72" s="1" t="s">
        <v>18</v>
      </c>
      <c r="G72" s="1">
        <v>15</v>
      </c>
      <c r="H72" s="1">
        <v>9</v>
      </c>
      <c r="M72" s="8">
        <f t="shared" ref="M72:M77" si="7">SUM(C72:L72)</f>
        <v>24</v>
      </c>
    </row>
    <row r="73" spans="1:13" x14ac:dyDescent="0.25">
      <c r="A73" s="5"/>
      <c r="B73" s="1" t="s">
        <v>20</v>
      </c>
      <c r="D73" s="1">
        <v>1</v>
      </c>
      <c r="M73" s="8">
        <f t="shared" si="7"/>
        <v>1</v>
      </c>
    </row>
    <row r="74" spans="1:13" x14ac:dyDescent="0.25">
      <c r="A74" s="5"/>
      <c r="B74" s="1" t="s">
        <v>23</v>
      </c>
      <c r="D74" s="1">
        <v>2</v>
      </c>
      <c r="E74" s="1">
        <v>2</v>
      </c>
      <c r="G74" s="1">
        <v>15</v>
      </c>
      <c r="K74" s="1">
        <v>1</v>
      </c>
      <c r="M74" s="8">
        <f t="shared" si="7"/>
        <v>20</v>
      </c>
    </row>
    <row r="75" spans="1:13" x14ac:dyDescent="0.25">
      <c r="A75" s="5"/>
      <c r="B75" s="1" t="s">
        <v>15</v>
      </c>
      <c r="C75" s="1">
        <v>1</v>
      </c>
      <c r="D75" s="1">
        <v>13</v>
      </c>
      <c r="E75" s="1">
        <v>2</v>
      </c>
      <c r="F75" s="1">
        <v>2</v>
      </c>
      <c r="G75" s="1">
        <v>4</v>
      </c>
      <c r="H75" s="1">
        <v>2</v>
      </c>
      <c r="I75" s="1">
        <v>2</v>
      </c>
      <c r="J75" s="1">
        <v>17</v>
      </c>
      <c r="K75" s="1">
        <v>29</v>
      </c>
      <c r="L75" s="1">
        <v>42</v>
      </c>
      <c r="M75" s="8">
        <f t="shared" si="7"/>
        <v>114</v>
      </c>
    </row>
    <row r="76" spans="1:13" x14ac:dyDescent="0.25">
      <c r="A76" s="5"/>
      <c r="B76" s="1" t="s">
        <v>26</v>
      </c>
      <c r="C76" s="1">
        <v>54</v>
      </c>
      <c r="D76" s="1">
        <v>96</v>
      </c>
      <c r="E76" s="1">
        <v>98</v>
      </c>
      <c r="F76" s="1">
        <v>177</v>
      </c>
      <c r="G76" s="1">
        <v>241</v>
      </c>
      <c r="H76" s="1">
        <v>130</v>
      </c>
      <c r="I76" s="1">
        <v>109</v>
      </c>
      <c r="J76" s="1">
        <v>318</v>
      </c>
      <c r="K76" s="1">
        <v>241</v>
      </c>
      <c r="L76" s="1">
        <v>221</v>
      </c>
      <c r="M76" s="8">
        <f t="shared" si="7"/>
        <v>1685</v>
      </c>
    </row>
    <row r="77" spans="1:13" ht="15.75" thickBot="1" x14ac:dyDescent="0.3">
      <c r="A77" s="5"/>
      <c r="B77" s="6" t="s">
        <v>16</v>
      </c>
      <c r="C77" s="7">
        <f t="shared" ref="C77:L77" si="8">SUM(C72:C76)</f>
        <v>55</v>
      </c>
      <c r="D77" s="7">
        <f t="shared" si="8"/>
        <v>112</v>
      </c>
      <c r="E77" s="7">
        <f t="shared" si="8"/>
        <v>102</v>
      </c>
      <c r="F77" s="7">
        <f t="shared" si="8"/>
        <v>179</v>
      </c>
      <c r="G77" s="7">
        <f t="shared" si="8"/>
        <v>275</v>
      </c>
      <c r="H77" s="7">
        <f t="shared" si="8"/>
        <v>141</v>
      </c>
      <c r="I77" s="7">
        <f t="shared" si="8"/>
        <v>111</v>
      </c>
      <c r="J77" s="7">
        <f t="shared" si="8"/>
        <v>335</v>
      </c>
      <c r="K77" s="7">
        <f t="shared" si="8"/>
        <v>271</v>
      </c>
      <c r="L77" s="7">
        <f t="shared" si="8"/>
        <v>263</v>
      </c>
      <c r="M77" s="9">
        <f t="shared" si="7"/>
        <v>1844</v>
      </c>
    </row>
    <row r="78" spans="1:13" ht="15.75" thickTop="1" x14ac:dyDescent="0.25">
      <c r="A78" s="5"/>
      <c r="B78" s="2" t="s">
        <v>40</v>
      </c>
    </row>
    <row r="79" spans="1:13" x14ac:dyDescent="0.25">
      <c r="A79" s="5"/>
      <c r="B79" s="1" t="s">
        <v>18</v>
      </c>
      <c r="C79" s="1">
        <v>38</v>
      </c>
      <c r="D79" s="1">
        <v>53</v>
      </c>
      <c r="E79" s="1">
        <v>88</v>
      </c>
      <c r="F79" s="1">
        <v>180</v>
      </c>
      <c r="G79" s="1">
        <v>79</v>
      </c>
      <c r="H79" s="1">
        <v>78</v>
      </c>
      <c r="I79" s="1">
        <v>74</v>
      </c>
      <c r="J79" s="1">
        <v>17</v>
      </c>
      <c r="K79" s="1">
        <v>8</v>
      </c>
      <c r="L79" s="1">
        <v>14</v>
      </c>
      <c r="M79" s="8">
        <f t="shared" ref="M79:M84" si="9">SUM(C79:L79)</f>
        <v>629</v>
      </c>
    </row>
    <row r="80" spans="1:13" x14ac:dyDescent="0.25">
      <c r="A80" s="5"/>
      <c r="B80" s="1" t="s">
        <v>21</v>
      </c>
      <c r="D80" s="1">
        <v>10</v>
      </c>
      <c r="F80" s="1">
        <v>9</v>
      </c>
      <c r="I80" s="1">
        <v>29</v>
      </c>
      <c r="J80" s="1">
        <v>38</v>
      </c>
      <c r="K80" s="1">
        <v>35</v>
      </c>
      <c r="L80" s="1">
        <v>48</v>
      </c>
      <c r="M80" s="8">
        <f t="shared" si="9"/>
        <v>169</v>
      </c>
    </row>
    <row r="81" spans="1:13" x14ac:dyDescent="0.25">
      <c r="A81" s="5"/>
      <c r="B81" s="1" t="s">
        <v>23</v>
      </c>
      <c r="D81" s="1">
        <v>4</v>
      </c>
      <c r="E81" s="1">
        <v>8</v>
      </c>
      <c r="F81" s="1">
        <v>26</v>
      </c>
      <c r="I81" s="1">
        <v>8</v>
      </c>
      <c r="M81" s="8">
        <f t="shared" si="9"/>
        <v>46</v>
      </c>
    </row>
    <row r="82" spans="1:13" x14ac:dyDescent="0.25">
      <c r="A82" s="5"/>
      <c r="B82" s="1" t="s">
        <v>15</v>
      </c>
      <c r="C82" s="1">
        <v>1</v>
      </c>
      <c r="D82" s="1">
        <v>5</v>
      </c>
      <c r="E82" s="1">
        <v>0</v>
      </c>
      <c r="F82" s="1">
        <v>16</v>
      </c>
      <c r="G82" s="1">
        <v>5</v>
      </c>
      <c r="H82" s="1">
        <v>28</v>
      </c>
      <c r="I82" s="1">
        <v>9</v>
      </c>
      <c r="J82" s="1">
        <v>27</v>
      </c>
      <c r="K82" s="1">
        <v>16</v>
      </c>
      <c r="L82" s="1">
        <v>23</v>
      </c>
      <c r="M82" s="8">
        <f t="shared" si="9"/>
        <v>130</v>
      </c>
    </row>
    <row r="83" spans="1:13" x14ac:dyDescent="0.25">
      <c r="A83" s="5"/>
      <c r="B83" s="1" t="s">
        <v>26</v>
      </c>
      <c r="D83" s="1">
        <v>10</v>
      </c>
      <c r="E83" s="1">
        <v>16</v>
      </c>
      <c r="F83" s="1">
        <v>79</v>
      </c>
      <c r="G83" s="1">
        <v>28</v>
      </c>
      <c r="H83" s="1">
        <v>69</v>
      </c>
      <c r="I83" s="1">
        <v>92</v>
      </c>
      <c r="J83" s="1">
        <v>66</v>
      </c>
      <c r="K83" s="1">
        <v>36</v>
      </c>
      <c r="L83" s="1">
        <v>46</v>
      </c>
      <c r="M83" s="8">
        <f t="shared" si="9"/>
        <v>442</v>
      </c>
    </row>
    <row r="84" spans="1:13" ht="15.75" thickBot="1" x14ac:dyDescent="0.3">
      <c r="A84" s="5"/>
      <c r="B84" s="6" t="s">
        <v>16</v>
      </c>
      <c r="C84" s="7">
        <f t="shared" ref="C84:L84" si="10">SUM(C79:C83)</f>
        <v>39</v>
      </c>
      <c r="D84" s="7">
        <f t="shared" si="10"/>
        <v>82</v>
      </c>
      <c r="E84" s="7">
        <f t="shared" si="10"/>
        <v>112</v>
      </c>
      <c r="F84" s="7">
        <f t="shared" si="10"/>
        <v>310</v>
      </c>
      <c r="G84" s="7">
        <f t="shared" si="10"/>
        <v>112</v>
      </c>
      <c r="H84" s="7">
        <f t="shared" si="10"/>
        <v>175</v>
      </c>
      <c r="I84" s="7">
        <f t="shared" si="10"/>
        <v>212</v>
      </c>
      <c r="J84" s="7">
        <f t="shared" si="10"/>
        <v>148</v>
      </c>
      <c r="K84" s="7">
        <f t="shared" si="10"/>
        <v>95</v>
      </c>
      <c r="L84" s="7">
        <f t="shared" si="10"/>
        <v>131</v>
      </c>
      <c r="M84" s="9">
        <f t="shared" si="9"/>
        <v>1416</v>
      </c>
    </row>
    <row r="85" spans="1:13" ht="15.75" thickTop="1" x14ac:dyDescent="0.25">
      <c r="A85" s="5"/>
      <c r="B85" s="2" t="s">
        <v>41</v>
      </c>
    </row>
    <row r="86" spans="1:13" x14ac:dyDescent="0.25">
      <c r="A86" s="5"/>
      <c r="B86" s="1" t="s">
        <v>18</v>
      </c>
      <c r="C86" s="8">
        <v>341</v>
      </c>
      <c r="D86" s="8">
        <v>398</v>
      </c>
      <c r="E86" s="8">
        <v>327</v>
      </c>
      <c r="F86" s="8">
        <v>367</v>
      </c>
      <c r="G86" s="8">
        <v>106</v>
      </c>
      <c r="H86" s="8">
        <v>6</v>
      </c>
      <c r="I86" s="8">
        <v>81</v>
      </c>
      <c r="J86" s="8">
        <v>535</v>
      </c>
      <c r="K86" s="8">
        <v>800</v>
      </c>
      <c r="L86" s="8">
        <v>903</v>
      </c>
      <c r="M86" s="8">
        <f t="shared" ref="M86:M93" si="11">SUM(C86:L86)</f>
        <v>3864</v>
      </c>
    </row>
    <row r="87" spans="1:13" x14ac:dyDescent="0.25">
      <c r="A87" s="5"/>
      <c r="B87" s="1" t="s">
        <v>22</v>
      </c>
      <c r="C87" s="8">
        <v>50</v>
      </c>
      <c r="D87" s="8"/>
      <c r="E87" s="8"/>
      <c r="F87" s="8">
        <v>29</v>
      </c>
      <c r="G87" s="8">
        <v>48</v>
      </c>
      <c r="H87" s="8">
        <v>31</v>
      </c>
      <c r="I87" s="8">
        <v>42</v>
      </c>
      <c r="J87" s="8">
        <v>24</v>
      </c>
      <c r="K87" s="8">
        <v>93</v>
      </c>
      <c r="L87" s="8">
        <v>29</v>
      </c>
      <c r="M87" s="8">
        <f t="shared" si="11"/>
        <v>346</v>
      </c>
    </row>
    <row r="88" spans="1:13" x14ac:dyDescent="0.25">
      <c r="A88" s="5"/>
      <c r="B88" s="1" t="s">
        <v>23</v>
      </c>
      <c r="C88" s="8"/>
      <c r="D88" s="8"/>
      <c r="E88" s="8"/>
      <c r="F88" s="8"/>
      <c r="G88" s="8"/>
      <c r="H88" s="8"/>
      <c r="I88" s="8">
        <v>2</v>
      </c>
      <c r="J88" s="8"/>
      <c r="K88" s="8"/>
      <c r="L88" s="8"/>
      <c r="M88" s="8">
        <f t="shared" si="11"/>
        <v>2</v>
      </c>
    </row>
    <row r="89" spans="1:13" x14ac:dyDescent="0.25">
      <c r="A89" s="5"/>
      <c r="B89" s="1" t="s">
        <v>24</v>
      </c>
      <c r="C89" s="8">
        <v>47</v>
      </c>
      <c r="D89" s="8">
        <v>35</v>
      </c>
      <c r="E89" s="8">
        <v>2</v>
      </c>
      <c r="F89" s="8">
        <v>11</v>
      </c>
      <c r="G89" s="8"/>
      <c r="H89" s="8"/>
      <c r="I89" s="8"/>
      <c r="J89" s="8">
        <v>5</v>
      </c>
      <c r="K89" s="8">
        <v>12</v>
      </c>
      <c r="L89" s="8">
        <v>25</v>
      </c>
      <c r="M89" s="8">
        <f t="shared" si="11"/>
        <v>137</v>
      </c>
    </row>
    <row r="90" spans="1:13" x14ac:dyDescent="0.25">
      <c r="A90" s="5"/>
      <c r="B90" s="1" t="s">
        <v>25</v>
      </c>
      <c r="C90" s="8">
        <v>612</v>
      </c>
      <c r="D90" s="8">
        <v>217</v>
      </c>
      <c r="E90" s="8">
        <v>75</v>
      </c>
      <c r="F90" s="8">
        <v>40</v>
      </c>
      <c r="G90" s="8">
        <v>14</v>
      </c>
      <c r="H90" s="8">
        <v>227</v>
      </c>
      <c r="I90" s="8">
        <v>338</v>
      </c>
      <c r="J90" s="8">
        <v>1294</v>
      </c>
      <c r="K90" s="8">
        <v>1372</v>
      </c>
      <c r="L90" s="8">
        <v>1759</v>
      </c>
      <c r="M90" s="8">
        <f t="shared" si="11"/>
        <v>5948</v>
      </c>
    </row>
    <row r="91" spans="1:13" x14ac:dyDescent="0.25">
      <c r="A91" s="5"/>
      <c r="B91" s="1" t="s">
        <v>15</v>
      </c>
      <c r="C91" s="8">
        <v>5494</v>
      </c>
      <c r="D91" s="8">
        <v>5767</v>
      </c>
      <c r="E91" s="8">
        <v>6607</v>
      </c>
      <c r="F91" s="8">
        <v>6000</v>
      </c>
      <c r="G91" s="8">
        <v>5673</v>
      </c>
      <c r="H91" s="8">
        <v>5453</v>
      </c>
      <c r="I91" s="8">
        <v>4613</v>
      </c>
      <c r="J91" s="8">
        <v>3699</v>
      </c>
      <c r="K91" s="8">
        <v>3150</v>
      </c>
      <c r="L91" s="8">
        <v>3527</v>
      </c>
      <c r="M91" s="8">
        <f t="shared" si="11"/>
        <v>49983</v>
      </c>
    </row>
    <row r="92" spans="1:13" x14ac:dyDescent="0.25">
      <c r="A92" s="5"/>
      <c r="B92" s="1" t="s">
        <v>42</v>
      </c>
      <c r="C92" s="8"/>
      <c r="D92" s="8"/>
      <c r="E92" s="8"/>
      <c r="F92" s="8"/>
      <c r="G92" s="8"/>
      <c r="H92" s="8"/>
      <c r="I92" s="8">
        <v>15</v>
      </c>
      <c r="J92" s="8"/>
      <c r="K92" s="8"/>
      <c r="L92" s="8"/>
      <c r="M92" s="8">
        <f t="shared" si="11"/>
        <v>15</v>
      </c>
    </row>
    <row r="93" spans="1:13" ht="15.75" thickBot="1" x14ac:dyDescent="0.3">
      <c r="A93" s="5"/>
      <c r="B93" s="6" t="s">
        <v>16</v>
      </c>
      <c r="C93" s="9">
        <f t="shared" ref="C93:L93" si="12">SUM(C86:C92)</f>
        <v>6544</v>
      </c>
      <c r="D93" s="9">
        <f t="shared" si="12"/>
        <v>6417</v>
      </c>
      <c r="E93" s="9">
        <f t="shared" si="12"/>
        <v>7011</v>
      </c>
      <c r="F93" s="9">
        <f t="shared" si="12"/>
        <v>6447</v>
      </c>
      <c r="G93" s="9">
        <f t="shared" si="12"/>
        <v>5841</v>
      </c>
      <c r="H93" s="9">
        <f t="shared" si="12"/>
        <v>5717</v>
      </c>
      <c r="I93" s="9">
        <f t="shared" si="12"/>
        <v>5091</v>
      </c>
      <c r="J93" s="9">
        <f t="shared" si="12"/>
        <v>5557</v>
      </c>
      <c r="K93" s="9">
        <f t="shared" si="12"/>
        <v>5427</v>
      </c>
      <c r="L93" s="9">
        <f t="shared" si="12"/>
        <v>6243</v>
      </c>
      <c r="M93" s="9">
        <f t="shared" si="11"/>
        <v>60295</v>
      </c>
    </row>
    <row r="94" spans="1:13" ht="15.75" thickTop="1" x14ac:dyDescent="0.25">
      <c r="A94" s="5"/>
      <c r="B94" s="2" t="s">
        <v>43</v>
      </c>
    </row>
    <row r="95" spans="1:13" x14ac:dyDescent="0.25">
      <c r="A95" s="5"/>
      <c r="B95" s="1" t="s">
        <v>15</v>
      </c>
      <c r="C95" s="1">
        <v>2</v>
      </c>
      <c r="D95" s="1">
        <v>0</v>
      </c>
      <c r="F95" s="1">
        <v>2</v>
      </c>
      <c r="J95" s="1">
        <v>2</v>
      </c>
      <c r="K95" s="1">
        <v>1</v>
      </c>
      <c r="L95" s="1">
        <v>18</v>
      </c>
      <c r="M95" s="8">
        <f>SUM(C95:L95)</f>
        <v>25</v>
      </c>
    </row>
    <row r="96" spans="1:13" ht="15.75" thickBot="1" x14ac:dyDescent="0.3">
      <c r="B96" s="6" t="s">
        <v>16</v>
      </c>
      <c r="C96" s="7">
        <v>2</v>
      </c>
      <c r="D96" s="7">
        <v>0</v>
      </c>
      <c r="E96" s="7"/>
      <c r="F96" s="7">
        <v>2</v>
      </c>
      <c r="G96" s="7"/>
      <c r="H96" s="7"/>
      <c r="I96" s="7"/>
      <c r="J96" s="7">
        <v>2</v>
      </c>
      <c r="K96" s="7">
        <v>1</v>
      </c>
      <c r="L96" s="7">
        <v>18</v>
      </c>
      <c r="M96" s="7">
        <f>SUM(C96:L96)</f>
        <v>25</v>
      </c>
    </row>
    <row r="97" spans="1:13" ht="15.75" thickTop="1" x14ac:dyDescent="0.25">
      <c r="A97" s="5"/>
      <c r="B97" s="2" t="s">
        <v>44</v>
      </c>
    </row>
    <row r="98" spans="1:13" x14ac:dyDescent="0.25">
      <c r="A98" s="5"/>
      <c r="B98" s="1" t="s">
        <v>18</v>
      </c>
      <c r="C98" s="8"/>
      <c r="D98" s="8"/>
      <c r="E98" s="8"/>
      <c r="F98" s="8"/>
      <c r="G98" s="8">
        <v>179</v>
      </c>
      <c r="H98" s="8">
        <v>387</v>
      </c>
      <c r="I98" s="8">
        <v>443</v>
      </c>
      <c r="J98" s="8">
        <v>209</v>
      </c>
      <c r="K98" s="8">
        <v>695</v>
      </c>
      <c r="L98" s="8">
        <v>625</v>
      </c>
      <c r="M98" s="8">
        <f t="shared" ref="M98:M111" si="13">SUM(C98:L98)</f>
        <v>2538</v>
      </c>
    </row>
    <row r="99" spans="1:13" x14ac:dyDescent="0.25">
      <c r="A99" s="5"/>
      <c r="B99" s="1" t="s">
        <v>19</v>
      </c>
      <c r="C99" s="8">
        <v>17916</v>
      </c>
      <c r="D99" s="8">
        <v>18384</v>
      </c>
      <c r="E99" s="8">
        <v>20797</v>
      </c>
      <c r="F99" s="8">
        <v>18155</v>
      </c>
      <c r="G99" s="8">
        <v>13438</v>
      </c>
      <c r="H99" s="8">
        <v>11293</v>
      </c>
      <c r="I99" s="8">
        <v>13119</v>
      </c>
      <c r="J99" s="8">
        <v>15371</v>
      </c>
      <c r="K99" s="8">
        <v>6459</v>
      </c>
      <c r="L99" s="8">
        <v>10310</v>
      </c>
      <c r="M99" s="8">
        <f t="shared" si="13"/>
        <v>145242</v>
      </c>
    </row>
    <row r="100" spans="1:13" x14ac:dyDescent="0.25">
      <c r="A100" s="5"/>
      <c r="B100" s="1" t="s">
        <v>45</v>
      </c>
      <c r="C100" s="8"/>
      <c r="D100" s="8">
        <v>13</v>
      </c>
      <c r="E100" s="8"/>
      <c r="F100" s="8"/>
      <c r="G100" s="8"/>
      <c r="H100" s="8"/>
      <c r="I100" s="8"/>
      <c r="J100" s="8"/>
      <c r="K100" s="8"/>
      <c r="L100" s="8"/>
      <c r="M100" s="8">
        <f t="shared" si="13"/>
        <v>13</v>
      </c>
    </row>
    <row r="101" spans="1:13" x14ac:dyDescent="0.25">
      <c r="A101" s="5"/>
      <c r="B101" s="1" t="s">
        <v>21</v>
      </c>
      <c r="C101" s="8"/>
      <c r="D101" s="8"/>
      <c r="E101" s="8"/>
      <c r="F101" s="8"/>
      <c r="G101" s="8"/>
      <c r="H101" s="8"/>
      <c r="I101" s="8">
        <v>12</v>
      </c>
      <c r="J101" s="8"/>
      <c r="K101" s="8"/>
      <c r="L101" s="8"/>
      <c r="M101" s="8">
        <f t="shared" si="13"/>
        <v>12</v>
      </c>
    </row>
    <row r="102" spans="1:13" x14ac:dyDescent="0.25">
      <c r="A102" s="5"/>
      <c r="B102" s="1" t="s">
        <v>22</v>
      </c>
      <c r="C102" s="8">
        <v>264</v>
      </c>
      <c r="D102" s="8">
        <v>156</v>
      </c>
      <c r="E102" s="8">
        <v>351</v>
      </c>
      <c r="F102" s="8">
        <v>2921</v>
      </c>
      <c r="G102" s="8">
        <v>5476</v>
      </c>
      <c r="H102" s="8">
        <v>5154</v>
      </c>
      <c r="I102" s="8">
        <v>2714</v>
      </c>
      <c r="J102" s="8">
        <v>1181</v>
      </c>
      <c r="K102" s="8">
        <v>1322</v>
      </c>
      <c r="L102" s="8">
        <v>1611</v>
      </c>
      <c r="M102" s="8">
        <f t="shared" si="13"/>
        <v>21150</v>
      </c>
    </row>
    <row r="103" spans="1:13" x14ac:dyDescent="0.25">
      <c r="A103" s="5"/>
      <c r="B103" s="1" t="s">
        <v>23</v>
      </c>
      <c r="C103" s="8">
        <v>2</v>
      </c>
      <c r="D103" s="8"/>
      <c r="E103" s="8"/>
      <c r="F103" s="8"/>
      <c r="G103" s="8"/>
      <c r="H103" s="8"/>
      <c r="I103" s="8"/>
      <c r="J103" s="8"/>
      <c r="K103" s="8"/>
      <c r="L103" s="8"/>
      <c r="M103" s="8">
        <f t="shared" si="13"/>
        <v>2</v>
      </c>
    </row>
    <row r="104" spans="1:13" x14ac:dyDescent="0.25">
      <c r="A104" s="5"/>
      <c r="B104" s="1" t="s">
        <v>24</v>
      </c>
      <c r="C104" s="8">
        <v>29</v>
      </c>
      <c r="D104" s="8"/>
      <c r="E104" s="8"/>
      <c r="F104" s="8"/>
      <c r="G104" s="8">
        <v>78</v>
      </c>
      <c r="H104" s="8">
        <v>963</v>
      </c>
      <c r="I104" s="8">
        <v>55</v>
      </c>
      <c r="J104" s="8">
        <v>96</v>
      </c>
      <c r="K104" s="8">
        <v>2613</v>
      </c>
      <c r="L104" s="8">
        <v>2315</v>
      </c>
      <c r="M104" s="8">
        <f t="shared" si="13"/>
        <v>6149</v>
      </c>
    </row>
    <row r="105" spans="1:13" x14ac:dyDescent="0.25">
      <c r="A105" s="5"/>
      <c r="B105" s="1" t="s">
        <v>25</v>
      </c>
      <c r="C105" s="8"/>
      <c r="D105" s="8"/>
      <c r="E105" s="8">
        <v>29</v>
      </c>
      <c r="F105" s="8"/>
      <c r="G105" s="8">
        <v>30</v>
      </c>
      <c r="H105" s="8">
        <v>141</v>
      </c>
      <c r="I105" s="8">
        <v>60</v>
      </c>
      <c r="J105" s="8">
        <v>114</v>
      </c>
      <c r="K105" s="8">
        <v>1327</v>
      </c>
      <c r="L105" s="8">
        <v>632</v>
      </c>
      <c r="M105" s="8">
        <f t="shared" si="13"/>
        <v>2333</v>
      </c>
    </row>
    <row r="106" spans="1:13" x14ac:dyDescent="0.25">
      <c r="A106" s="5"/>
      <c r="B106" s="1" t="s">
        <v>15</v>
      </c>
      <c r="C106" s="8">
        <v>1353</v>
      </c>
      <c r="D106" s="8">
        <v>983</v>
      </c>
      <c r="E106" s="8">
        <v>994</v>
      </c>
      <c r="F106" s="8">
        <v>984</v>
      </c>
      <c r="G106" s="8">
        <v>670</v>
      </c>
      <c r="H106" s="8">
        <v>998</v>
      </c>
      <c r="I106" s="8">
        <v>1041</v>
      </c>
      <c r="J106" s="8">
        <v>833</v>
      </c>
      <c r="K106" s="8">
        <v>1126</v>
      </c>
      <c r="L106" s="8">
        <v>1386</v>
      </c>
      <c r="M106" s="8">
        <f t="shared" si="13"/>
        <v>10368</v>
      </c>
    </row>
    <row r="107" spans="1:13" x14ac:dyDescent="0.25">
      <c r="A107" s="5"/>
      <c r="B107" s="1" t="s">
        <v>46</v>
      </c>
      <c r="C107" s="8"/>
      <c r="D107" s="8"/>
      <c r="E107" s="8"/>
      <c r="F107" s="8"/>
      <c r="G107" s="8"/>
      <c r="H107" s="8"/>
      <c r="I107" s="8">
        <v>32</v>
      </c>
      <c r="J107" s="8"/>
      <c r="K107" s="8"/>
      <c r="L107" s="8"/>
      <c r="M107" s="8">
        <f t="shared" si="13"/>
        <v>32</v>
      </c>
    </row>
    <row r="108" spans="1:13" x14ac:dyDescent="0.25">
      <c r="A108" s="5"/>
      <c r="B108" s="1" t="s">
        <v>42</v>
      </c>
      <c r="C108" s="8"/>
      <c r="D108" s="8"/>
      <c r="E108" s="8"/>
      <c r="F108" s="8"/>
      <c r="G108" s="8"/>
      <c r="H108" s="8"/>
      <c r="I108" s="8"/>
      <c r="J108" s="8">
        <v>152</v>
      </c>
      <c r="K108" s="8">
        <v>4057</v>
      </c>
      <c r="L108" s="8">
        <v>2339</v>
      </c>
      <c r="M108" s="8">
        <f t="shared" si="13"/>
        <v>6548</v>
      </c>
    </row>
    <row r="109" spans="1:13" x14ac:dyDescent="0.25">
      <c r="A109" s="5"/>
      <c r="B109" s="1" t="s">
        <v>27</v>
      </c>
      <c r="C109" s="8"/>
      <c r="D109" s="8"/>
      <c r="E109" s="8"/>
      <c r="F109" s="8">
        <v>91</v>
      </c>
      <c r="G109" s="8">
        <v>53</v>
      </c>
      <c r="H109" s="8">
        <v>21</v>
      </c>
      <c r="I109" s="8"/>
      <c r="J109" s="8">
        <v>10</v>
      </c>
      <c r="K109" s="8"/>
      <c r="L109" s="8"/>
      <c r="M109" s="8">
        <f t="shared" si="13"/>
        <v>175</v>
      </c>
    </row>
    <row r="110" spans="1:13" x14ac:dyDescent="0.25">
      <c r="A110" s="5"/>
      <c r="B110" s="1" t="s">
        <v>47</v>
      </c>
      <c r="C110" s="8"/>
      <c r="D110" s="8"/>
      <c r="E110" s="8"/>
      <c r="F110" s="8"/>
      <c r="G110" s="8"/>
      <c r="H110" s="8"/>
      <c r="I110" s="8"/>
      <c r="J110" s="8"/>
      <c r="K110" s="8"/>
      <c r="L110" s="8">
        <v>29</v>
      </c>
      <c r="M110" s="8">
        <f t="shared" si="13"/>
        <v>29</v>
      </c>
    </row>
    <row r="111" spans="1:13" ht="15.75" thickBot="1" x14ac:dyDescent="0.3">
      <c r="A111" s="5"/>
      <c r="B111" s="6" t="s">
        <v>16</v>
      </c>
      <c r="C111" s="9">
        <f t="shared" ref="C111:L111" si="14">SUM(C98:C110)</f>
        <v>19564</v>
      </c>
      <c r="D111" s="9">
        <f t="shared" si="14"/>
        <v>19536</v>
      </c>
      <c r="E111" s="9">
        <f t="shared" si="14"/>
        <v>22171</v>
      </c>
      <c r="F111" s="9">
        <f t="shared" si="14"/>
        <v>22151</v>
      </c>
      <c r="G111" s="9">
        <f t="shared" si="14"/>
        <v>19924</v>
      </c>
      <c r="H111" s="9">
        <f t="shared" si="14"/>
        <v>18957</v>
      </c>
      <c r="I111" s="9">
        <f t="shared" si="14"/>
        <v>17476</v>
      </c>
      <c r="J111" s="9">
        <f t="shared" si="14"/>
        <v>17966</v>
      </c>
      <c r="K111" s="9">
        <f t="shared" si="14"/>
        <v>17599</v>
      </c>
      <c r="L111" s="9">
        <f t="shared" si="14"/>
        <v>19247</v>
      </c>
      <c r="M111" s="9">
        <f t="shared" si="13"/>
        <v>194591</v>
      </c>
    </row>
    <row r="112" spans="1:13" ht="15.75" thickTop="1" x14ac:dyDescent="0.25">
      <c r="A112" s="5"/>
      <c r="B112" s="2" t="s">
        <v>48</v>
      </c>
    </row>
    <row r="113" spans="1:13" x14ac:dyDescent="0.25">
      <c r="A113" s="5"/>
      <c r="B113" s="1" t="s">
        <v>19</v>
      </c>
      <c r="D113" s="1">
        <v>51</v>
      </c>
      <c r="E113" s="1">
        <v>31</v>
      </c>
      <c r="G113" s="1">
        <v>25</v>
      </c>
      <c r="H113" s="1">
        <v>17</v>
      </c>
      <c r="I113" s="1">
        <v>17</v>
      </c>
      <c r="J113" s="1">
        <v>13</v>
      </c>
      <c r="L113" s="1">
        <v>8</v>
      </c>
      <c r="M113" s="8">
        <f>SUM(C113:L113)</f>
        <v>162</v>
      </c>
    </row>
    <row r="114" spans="1:13" x14ac:dyDescent="0.25">
      <c r="A114" s="5"/>
      <c r="B114" s="1" t="s">
        <v>21</v>
      </c>
      <c r="E114" s="1">
        <v>7</v>
      </c>
      <c r="M114" s="8">
        <f>SUM(C114:L114)</f>
        <v>7</v>
      </c>
    </row>
    <row r="115" spans="1:13" x14ac:dyDescent="0.25">
      <c r="A115" s="5"/>
      <c r="B115" s="1" t="s">
        <v>23</v>
      </c>
      <c r="C115" s="1">
        <v>314</v>
      </c>
      <c r="D115" s="1">
        <v>398</v>
      </c>
      <c r="E115" s="1">
        <v>483</v>
      </c>
      <c r="F115" s="1">
        <v>491</v>
      </c>
      <c r="G115" s="1">
        <v>452</v>
      </c>
      <c r="H115" s="1">
        <v>500</v>
      </c>
      <c r="I115" s="1">
        <v>262</v>
      </c>
      <c r="J115" s="1">
        <v>159</v>
      </c>
      <c r="K115" s="1">
        <v>169</v>
      </c>
      <c r="L115" s="1">
        <v>194</v>
      </c>
      <c r="M115" s="8">
        <f>SUM(C115:L115)</f>
        <v>3422</v>
      </c>
    </row>
    <row r="116" spans="1:13" x14ac:dyDescent="0.25">
      <c r="A116" s="5"/>
      <c r="B116" s="1" t="s">
        <v>15</v>
      </c>
      <c r="C116" s="1">
        <v>149</v>
      </c>
      <c r="D116" s="1">
        <v>210</v>
      </c>
      <c r="E116" s="1">
        <v>182</v>
      </c>
      <c r="F116" s="1">
        <v>176</v>
      </c>
      <c r="G116" s="1">
        <v>229</v>
      </c>
      <c r="H116" s="1">
        <v>212</v>
      </c>
      <c r="I116" s="1">
        <v>358</v>
      </c>
      <c r="J116" s="1">
        <v>406</v>
      </c>
      <c r="K116" s="1">
        <v>384</v>
      </c>
      <c r="L116" s="1">
        <v>573</v>
      </c>
      <c r="M116" s="8">
        <f>SUM(C116:L116)</f>
        <v>2879</v>
      </c>
    </row>
    <row r="117" spans="1:13" ht="15.75" thickBot="1" x14ac:dyDescent="0.3">
      <c r="A117" s="5"/>
      <c r="B117" s="6" t="s">
        <v>16</v>
      </c>
      <c r="C117" s="7">
        <f t="shared" ref="C117:L117" si="15">SUM(C113:C116)</f>
        <v>463</v>
      </c>
      <c r="D117" s="7">
        <f t="shared" si="15"/>
        <v>659</v>
      </c>
      <c r="E117" s="7">
        <f t="shared" si="15"/>
        <v>703</v>
      </c>
      <c r="F117" s="7">
        <f t="shared" si="15"/>
        <v>667</v>
      </c>
      <c r="G117" s="7">
        <f t="shared" si="15"/>
        <v>706</v>
      </c>
      <c r="H117" s="7">
        <f t="shared" si="15"/>
        <v>729</v>
      </c>
      <c r="I117" s="7">
        <f t="shared" si="15"/>
        <v>637</v>
      </c>
      <c r="J117" s="7">
        <f t="shared" si="15"/>
        <v>578</v>
      </c>
      <c r="K117" s="7">
        <f t="shared" si="15"/>
        <v>553</v>
      </c>
      <c r="L117" s="7">
        <f t="shared" si="15"/>
        <v>775</v>
      </c>
      <c r="M117" s="9">
        <f>SUM(C117:L117)</f>
        <v>6470</v>
      </c>
    </row>
    <row r="118" spans="1:13" ht="15.75" thickTop="1" x14ac:dyDescent="0.25">
      <c r="A118" s="5"/>
      <c r="B118" s="2" t="s">
        <v>49</v>
      </c>
    </row>
    <row r="119" spans="1:13" x14ac:dyDescent="0.25">
      <c r="A119" s="5"/>
      <c r="B119" s="1" t="s">
        <v>19</v>
      </c>
      <c r="E119" s="1">
        <v>2</v>
      </c>
      <c r="M119" s="8">
        <f>SUM(C119:L119)</f>
        <v>2</v>
      </c>
    </row>
    <row r="120" spans="1:13" x14ac:dyDescent="0.25">
      <c r="A120" s="5"/>
      <c r="B120" s="1" t="s">
        <v>21</v>
      </c>
      <c r="H120" s="1">
        <v>3</v>
      </c>
      <c r="M120" s="8">
        <f>SUM(C120:L120)</f>
        <v>3</v>
      </c>
    </row>
    <row r="121" spans="1:13" x14ac:dyDescent="0.25">
      <c r="A121" s="5"/>
      <c r="B121" s="1" t="s">
        <v>23</v>
      </c>
      <c r="C121" s="1">
        <v>320</v>
      </c>
      <c r="D121" s="1">
        <v>431</v>
      </c>
      <c r="E121" s="1">
        <v>521</v>
      </c>
      <c r="F121" s="1">
        <v>560</v>
      </c>
      <c r="G121" s="1">
        <v>302</v>
      </c>
      <c r="H121" s="1">
        <v>381</v>
      </c>
      <c r="I121" s="1">
        <v>326</v>
      </c>
      <c r="J121" s="1">
        <v>203</v>
      </c>
      <c r="K121" s="1">
        <v>222</v>
      </c>
      <c r="L121" s="1">
        <v>152</v>
      </c>
      <c r="M121" s="8">
        <f>SUM(C121:L121)</f>
        <v>3418</v>
      </c>
    </row>
    <row r="122" spans="1:13" x14ac:dyDescent="0.25">
      <c r="A122" s="5"/>
      <c r="B122" s="1" t="s">
        <v>15</v>
      </c>
      <c r="C122" s="1">
        <v>232</v>
      </c>
      <c r="D122" s="1">
        <v>154</v>
      </c>
      <c r="E122" s="1">
        <v>119</v>
      </c>
      <c r="F122" s="1">
        <v>169</v>
      </c>
      <c r="G122" s="1">
        <v>272</v>
      </c>
      <c r="H122" s="1">
        <v>274</v>
      </c>
      <c r="I122" s="1">
        <v>290</v>
      </c>
      <c r="J122" s="1">
        <v>579</v>
      </c>
      <c r="K122" s="1">
        <v>614</v>
      </c>
      <c r="L122" s="1">
        <v>479</v>
      </c>
      <c r="M122" s="8">
        <f>SUM(C122:L122)</f>
        <v>3182</v>
      </c>
    </row>
    <row r="123" spans="1:13" ht="15.75" thickBot="1" x14ac:dyDescent="0.3">
      <c r="A123" s="5"/>
      <c r="B123" s="6" t="s">
        <v>16</v>
      </c>
      <c r="C123" s="7">
        <f t="shared" ref="C123:L123" si="16">SUM(C119:C122)</f>
        <v>552</v>
      </c>
      <c r="D123" s="7">
        <f t="shared" si="16"/>
        <v>585</v>
      </c>
      <c r="E123" s="7">
        <f t="shared" si="16"/>
        <v>642</v>
      </c>
      <c r="F123" s="7">
        <f t="shared" si="16"/>
        <v>729</v>
      </c>
      <c r="G123" s="7">
        <f t="shared" si="16"/>
        <v>574</v>
      </c>
      <c r="H123" s="7">
        <f t="shared" si="16"/>
        <v>658</v>
      </c>
      <c r="I123" s="7">
        <f t="shared" si="16"/>
        <v>616</v>
      </c>
      <c r="J123" s="7">
        <f t="shared" si="16"/>
        <v>782</v>
      </c>
      <c r="K123" s="7">
        <f t="shared" si="16"/>
        <v>836</v>
      </c>
      <c r="L123" s="7">
        <f t="shared" si="16"/>
        <v>631</v>
      </c>
      <c r="M123" s="9">
        <f>SUM(C123:L123)</f>
        <v>6605</v>
      </c>
    </row>
    <row r="124" spans="1:13" ht="15.75" thickTop="1" x14ac:dyDescent="0.25">
      <c r="A124" s="5"/>
      <c r="B124" s="2" t="s">
        <v>50</v>
      </c>
    </row>
    <row r="125" spans="1:13" x14ac:dyDescent="0.25">
      <c r="A125" s="5"/>
      <c r="B125" s="1" t="s">
        <v>22</v>
      </c>
      <c r="E125" s="1">
        <v>5</v>
      </c>
      <c r="F125" s="1">
        <v>1</v>
      </c>
      <c r="G125" s="1">
        <v>2</v>
      </c>
      <c r="H125" s="1">
        <v>3</v>
      </c>
      <c r="M125" s="8">
        <f>SUM(C125:L125)</f>
        <v>11</v>
      </c>
    </row>
    <row r="126" spans="1:13" x14ac:dyDescent="0.25">
      <c r="A126" s="5"/>
      <c r="B126" s="1" t="s">
        <v>23</v>
      </c>
      <c r="D126" s="1">
        <v>12</v>
      </c>
      <c r="M126" s="8">
        <f>SUM(C126:L126)</f>
        <v>12</v>
      </c>
    </row>
    <row r="127" spans="1:13" x14ac:dyDescent="0.25">
      <c r="A127" s="5"/>
      <c r="B127" s="1" t="s">
        <v>24</v>
      </c>
      <c r="K127" s="1">
        <v>0</v>
      </c>
      <c r="M127" s="8">
        <f>SUM(C127:L127)</f>
        <v>0</v>
      </c>
    </row>
    <row r="128" spans="1:13" x14ac:dyDescent="0.25">
      <c r="A128" s="5"/>
      <c r="B128" s="1" t="s">
        <v>15</v>
      </c>
      <c r="C128" s="8">
        <v>1106</v>
      </c>
      <c r="D128" s="1">
        <v>726</v>
      </c>
      <c r="E128" s="1">
        <v>976</v>
      </c>
      <c r="F128" s="1">
        <v>974</v>
      </c>
      <c r="G128" s="8">
        <v>1089</v>
      </c>
      <c r="H128" s="8">
        <v>1065</v>
      </c>
      <c r="I128" s="8">
        <v>1031</v>
      </c>
      <c r="J128" s="8">
        <v>1268</v>
      </c>
      <c r="K128" s="8">
        <v>1179</v>
      </c>
      <c r="L128" s="8">
        <v>1266</v>
      </c>
      <c r="M128" s="8">
        <f>SUM(C128:L128)</f>
        <v>10680</v>
      </c>
    </row>
    <row r="129" spans="1:13" ht="15.75" thickBot="1" x14ac:dyDescent="0.3">
      <c r="A129" s="5"/>
      <c r="B129" s="6" t="s">
        <v>16</v>
      </c>
      <c r="C129" s="9">
        <f t="shared" ref="C129:L129" si="17">SUM(C125:C128)</f>
        <v>1106</v>
      </c>
      <c r="D129" s="7">
        <f t="shared" si="17"/>
        <v>738</v>
      </c>
      <c r="E129" s="7">
        <f t="shared" si="17"/>
        <v>981</v>
      </c>
      <c r="F129" s="7">
        <f t="shared" si="17"/>
        <v>975</v>
      </c>
      <c r="G129" s="9">
        <f t="shared" si="17"/>
        <v>1091</v>
      </c>
      <c r="H129" s="9">
        <f t="shared" si="17"/>
        <v>1068</v>
      </c>
      <c r="I129" s="9">
        <f t="shared" si="17"/>
        <v>1031</v>
      </c>
      <c r="J129" s="9">
        <f t="shared" si="17"/>
        <v>1268</v>
      </c>
      <c r="K129" s="9">
        <f t="shared" si="17"/>
        <v>1179</v>
      </c>
      <c r="L129" s="9">
        <f t="shared" si="17"/>
        <v>1266</v>
      </c>
      <c r="M129" s="9">
        <f>SUM(C129:L129)</f>
        <v>10703</v>
      </c>
    </row>
    <row r="130" spans="1:13" ht="15.75" thickTop="1" x14ac:dyDescent="0.25">
      <c r="A130" s="5"/>
      <c r="B130" s="2" t="s">
        <v>51</v>
      </c>
    </row>
    <row r="131" spans="1:13" x14ac:dyDescent="0.25">
      <c r="A131" s="5"/>
      <c r="B131" s="1" t="s">
        <v>18</v>
      </c>
      <c r="C131" s="8">
        <v>3648</v>
      </c>
      <c r="D131" s="1">
        <v>135</v>
      </c>
      <c r="E131" s="1">
        <v>114</v>
      </c>
      <c r="F131" s="1">
        <v>363</v>
      </c>
      <c r="G131" s="8">
        <v>2058</v>
      </c>
      <c r="H131" s="8">
        <v>7156</v>
      </c>
      <c r="I131" s="8">
        <v>5426</v>
      </c>
      <c r="J131" s="8">
        <v>2774</v>
      </c>
      <c r="K131" s="1">
        <v>499</v>
      </c>
      <c r="L131" s="1">
        <v>21</v>
      </c>
      <c r="M131" s="8">
        <f t="shared" ref="M131:M144" si="18">SUM(C131:L131)</f>
        <v>22194</v>
      </c>
    </row>
    <row r="132" spans="1:13" x14ac:dyDescent="0.25">
      <c r="A132" s="5"/>
      <c r="B132" s="1" t="s">
        <v>29</v>
      </c>
      <c r="C132" s="1">
        <v>24</v>
      </c>
      <c r="D132" s="1">
        <v>5</v>
      </c>
      <c r="E132" s="1">
        <v>16</v>
      </c>
      <c r="G132" s="1">
        <v>28</v>
      </c>
      <c r="I132" s="1">
        <v>15</v>
      </c>
      <c r="M132" s="8">
        <f t="shared" si="18"/>
        <v>88</v>
      </c>
    </row>
    <row r="133" spans="1:13" x14ac:dyDescent="0.25">
      <c r="A133" s="5"/>
      <c r="B133" s="1" t="s">
        <v>19</v>
      </c>
      <c r="F133" s="1">
        <v>21</v>
      </c>
      <c r="I133" s="1">
        <v>257</v>
      </c>
      <c r="J133" s="8">
        <v>2469</v>
      </c>
      <c r="K133" s="8">
        <v>1331</v>
      </c>
      <c r="M133" s="8">
        <f t="shared" si="18"/>
        <v>4078</v>
      </c>
    </row>
    <row r="134" spans="1:13" x14ac:dyDescent="0.25">
      <c r="A134" s="5"/>
      <c r="B134" s="1" t="s">
        <v>35</v>
      </c>
      <c r="D134" s="1">
        <v>16</v>
      </c>
      <c r="I134" s="1">
        <v>4</v>
      </c>
      <c r="J134" s="1">
        <v>10</v>
      </c>
      <c r="M134" s="8">
        <f t="shared" si="18"/>
        <v>30</v>
      </c>
    </row>
    <row r="135" spans="1:13" x14ac:dyDescent="0.25">
      <c r="A135" s="5"/>
      <c r="B135" s="1" t="s">
        <v>36</v>
      </c>
      <c r="D135" s="1">
        <v>21</v>
      </c>
      <c r="E135" s="1">
        <v>21</v>
      </c>
      <c r="M135" s="8">
        <f t="shared" si="18"/>
        <v>42</v>
      </c>
    </row>
    <row r="136" spans="1:13" x14ac:dyDescent="0.25">
      <c r="A136" s="5"/>
      <c r="B136" s="1" t="s">
        <v>30</v>
      </c>
      <c r="C136" s="8">
        <v>2250</v>
      </c>
      <c r="D136" s="8">
        <v>4907</v>
      </c>
      <c r="E136" s="8">
        <v>4270</v>
      </c>
      <c r="F136" s="1">
        <v>955</v>
      </c>
      <c r="G136" s="1">
        <v>107</v>
      </c>
      <c r="I136" s="1">
        <v>57</v>
      </c>
      <c r="J136" s="1">
        <v>73</v>
      </c>
      <c r="M136" s="8">
        <f t="shared" si="18"/>
        <v>12619</v>
      </c>
    </row>
    <row r="137" spans="1:13" x14ac:dyDescent="0.25">
      <c r="A137" s="5"/>
      <c r="B137" s="1" t="s">
        <v>20</v>
      </c>
      <c r="E137" s="1">
        <v>8</v>
      </c>
      <c r="H137" s="1">
        <v>8</v>
      </c>
      <c r="M137" s="8">
        <f t="shared" si="18"/>
        <v>16</v>
      </c>
    </row>
    <row r="138" spans="1:13" x14ac:dyDescent="0.25">
      <c r="A138" s="5"/>
      <c r="B138" s="1" t="s">
        <v>21</v>
      </c>
      <c r="C138" s="1">
        <v>11</v>
      </c>
      <c r="F138" s="1">
        <v>20</v>
      </c>
      <c r="G138" s="1">
        <v>40</v>
      </c>
      <c r="H138" s="1">
        <v>124</v>
      </c>
      <c r="I138" s="1">
        <v>39</v>
      </c>
      <c r="K138" s="1">
        <v>6</v>
      </c>
      <c r="L138" s="1">
        <v>11</v>
      </c>
      <c r="M138" s="8">
        <f t="shared" si="18"/>
        <v>251</v>
      </c>
    </row>
    <row r="139" spans="1:13" x14ac:dyDescent="0.25">
      <c r="A139" s="5"/>
      <c r="B139" s="1" t="s">
        <v>22</v>
      </c>
      <c r="D139" s="1">
        <v>21</v>
      </c>
      <c r="F139" s="1">
        <v>26</v>
      </c>
      <c r="H139" s="1">
        <v>5</v>
      </c>
      <c r="I139" s="1">
        <v>276</v>
      </c>
      <c r="J139" s="1">
        <v>627</v>
      </c>
      <c r="K139" s="8">
        <v>4699</v>
      </c>
      <c r="L139" s="8">
        <v>5199</v>
      </c>
      <c r="M139" s="8">
        <f t="shared" si="18"/>
        <v>10853</v>
      </c>
    </row>
    <row r="140" spans="1:13" x14ac:dyDescent="0.25">
      <c r="A140" s="5"/>
      <c r="B140" s="1" t="s">
        <v>23</v>
      </c>
      <c r="C140" s="8">
        <v>2652</v>
      </c>
      <c r="D140" s="8">
        <v>2431</v>
      </c>
      <c r="E140" s="8">
        <v>3614</v>
      </c>
      <c r="F140" s="8">
        <v>8603</v>
      </c>
      <c r="G140" s="8">
        <v>8800</v>
      </c>
      <c r="H140" s="8">
        <v>3314</v>
      </c>
      <c r="I140" s="1">
        <v>183</v>
      </c>
      <c r="J140" s="1">
        <v>86</v>
      </c>
      <c r="K140" s="1">
        <v>34</v>
      </c>
      <c r="M140" s="8">
        <f t="shared" si="18"/>
        <v>29717</v>
      </c>
    </row>
    <row r="141" spans="1:13" x14ac:dyDescent="0.25">
      <c r="A141" s="5"/>
      <c r="B141" s="1" t="s">
        <v>15</v>
      </c>
      <c r="E141" s="1">
        <v>6</v>
      </c>
      <c r="F141" s="1">
        <v>3</v>
      </c>
      <c r="G141" s="1">
        <v>15</v>
      </c>
      <c r="H141" s="1">
        <v>54</v>
      </c>
      <c r="I141" s="1">
        <v>433</v>
      </c>
      <c r="J141" s="8">
        <v>1588</v>
      </c>
      <c r="K141" s="8">
        <v>2939</v>
      </c>
      <c r="L141" s="8">
        <v>7060</v>
      </c>
      <c r="M141" s="8">
        <f t="shared" si="18"/>
        <v>12098</v>
      </c>
    </row>
    <row r="142" spans="1:13" x14ac:dyDescent="0.25">
      <c r="A142" s="5"/>
      <c r="B142" s="1" t="s">
        <v>46</v>
      </c>
      <c r="F142" s="1">
        <v>17</v>
      </c>
      <c r="M142" s="8">
        <f t="shared" si="18"/>
        <v>17</v>
      </c>
    </row>
    <row r="143" spans="1:13" x14ac:dyDescent="0.25">
      <c r="A143" s="5"/>
      <c r="B143" s="1" t="s">
        <v>26</v>
      </c>
      <c r="C143" s="1">
        <v>12</v>
      </c>
      <c r="M143" s="8">
        <f t="shared" si="18"/>
        <v>12</v>
      </c>
    </row>
    <row r="144" spans="1:13" ht="15.75" thickBot="1" x14ac:dyDescent="0.3">
      <c r="A144" s="5"/>
      <c r="B144" s="6" t="s">
        <v>16</v>
      </c>
      <c r="C144" s="9">
        <f t="shared" ref="C144:L144" si="19">SUM(C131:C143)</f>
        <v>8597</v>
      </c>
      <c r="D144" s="7">
        <f t="shared" si="19"/>
        <v>7536</v>
      </c>
      <c r="E144" s="7">
        <f t="shared" si="19"/>
        <v>8049</v>
      </c>
      <c r="F144" s="7">
        <f t="shared" si="19"/>
        <v>10008</v>
      </c>
      <c r="G144" s="9">
        <f t="shared" si="19"/>
        <v>11048</v>
      </c>
      <c r="H144" s="9">
        <f t="shared" si="19"/>
        <v>10661</v>
      </c>
      <c r="I144" s="9">
        <f t="shared" si="19"/>
        <v>6690</v>
      </c>
      <c r="J144" s="9">
        <f t="shared" si="19"/>
        <v>7627</v>
      </c>
      <c r="K144" s="9">
        <f t="shared" si="19"/>
        <v>9508</v>
      </c>
      <c r="L144" s="9">
        <f t="shared" si="19"/>
        <v>12291</v>
      </c>
      <c r="M144" s="9">
        <f t="shared" si="18"/>
        <v>92015</v>
      </c>
    </row>
    <row r="145" spans="1:13" ht="15.75" thickTop="1" x14ac:dyDescent="0.25">
      <c r="A145" s="5"/>
      <c r="B145" s="2" t="s">
        <v>52</v>
      </c>
    </row>
    <row r="146" spans="1:13" x14ac:dyDescent="0.25">
      <c r="A146" s="5"/>
      <c r="B146" s="1" t="s">
        <v>15</v>
      </c>
      <c r="H146" s="1">
        <v>0</v>
      </c>
      <c r="M146" s="8">
        <f>SUM(H146:L146)</f>
        <v>0</v>
      </c>
    </row>
    <row r="147" spans="1:13" ht="15.75" thickBot="1" x14ac:dyDescent="0.3">
      <c r="B147" s="6" t="s">
        <v>16</v>
      </c>
      <c r="C147" s="10"/>
      <c r="D147" s="10"/>
      <c r="E147" s="10"/>
      <c r="F147" s="10"/>
      <c r="G147" s="10"/>
      <c r="H147" s="7">
        <v>0</v>
      </c>
      <c r="I147" s="7"/>
      <c r="J147" s="7"/>
      <c r="K147" s="7"/>
      <c r="L147" s="7"/>
      <c r="M147" s="7">
        <f>SUM(H147:L147)</f>
        <v>0</v>
      </c>
    </row>
    <row r="148" spans="1:13" ht="15.75" thickTop="1" x14ac:dyDescent="0.25">
      <c r="A148" s="5"/>
      <c r="B148" s="2" t="s">
        <v>53</v>
      </c>
    </row>
    <row r="149" spans="1:13" x14ac:dyDescent="0.25">
      <c r="A149" s="5"/>
      <c r="B149" s="1" t="s">
        <v>25</v>
      </c>
      <c r="K149" s="1">
        <v>1</v>
      </c>
      <c r="M149" s="1">
        <f>SUM(C149:L149)</f>
        <v>1</v>
      </c>
    </row>
    <row r="150" spans="1:13" x14ac:dyDescent="0.25">
      <c r="A150" s="5"/>
      <c r="B150" s="1" t="s">
        <v>15</v>
      </c>
      <c r="C150" s="1">
        <v>26</v>
      </c>
      <c r="D150" s="1">
        <v>20</v>
      </c>
      <c r="E150" s="1">
        <v>29</v>
      </c>
      <c r="F150" s="1">
        <v>24</v>
      </c>
      <c r="G150" s="1">
        <v>19</v>
      </c>
      <c r="H150" s="1">
        <v>24</v>
      </c>
      <c r="I150" s="1">
        <v>18</v>
      </c>
      <c r="J150" s="1">
        <v>27</v>
      </c>
      <c r="K150" s="1">
        <v>25</v>
      </c>
      <c r="L150" s="1">
        <v>26</v>
      </c>
      <c r="M150" s="1">
        <f>SUM(C150:L150)</f>
        <v>238</v>
      </c>
    </row>
    <row r="151" spans="1:13" ht="15.75" thickBot="1" x14ac:dyDescent="0.3">
      <c r="B151" s="6" t="s">
        <v>16</v>
      </c>
      <c r="C151" s="7">
        <v>26</v>
      </c>
      <c r="D151" s="7">
        <v>20</v>
      </c>
      <c r="E151" s="7">
        <v>29</v>
      </c>
      <c r="F151" s="7">
        <v>24</v>
      </c>
      <c r="G151" s="7">
        <v>19</v>
      </c>
      <c r="H151" s="7">
        <v>24</v>
      </c>
      <c r="I151" s="7">
        <v>18</v>
      </c>
      <c r="J151" s="7">
        <v>27</v>
      </c>
      <c r="K151" s="7">
        <v>26</v>
      </c>
      <c r="L151" s="7">
        <v>26</v>
      </c>
      <c r="M151" s="7">
        <f>SUM(C151:L151)</f>
        <v>239</v>
      </c>
    </row>
    <row r="152" spans="1:13" ht="15.75" thickTop="1" x14ac:dyDescent="0.25">
      <c r="A152" s="5"/>
      <c r="B152" s="2" t="s">
        <v>54</v>
      </c>
    </row>
    <row r="153" spans="1:13" x14ac:dyDescent="0.25">
      <c r="A153" s="5"/>
      <c r="B153" s="1" t="s">
        <v>22</v>
      </c>
      <c r="C153" s="8"/>
      <c r="D153" s="8"/>
      <c r="E153" s="8"/>
      <c r="F153" s="8"/>
      <c r="G153" s="8"/>
      <c r="H153" s="8">
        <v>1</v>
      </c>
      <c r="I153" s="8">
        <v>1</v>
      </c>
      <c r="J153" s="8"/>
      <c r="K153" s="8"/>
      <c r="L153" s="8"/>
      <c r="M153" s="8">
        <f>SUM(C153:L153)</f>
        <v>2</v>
      </c>
    </row>
    <row r="154" spans="1:13" x14ac:dyDescent="0.25">
      <c r="A154" s="5"/>
      <c r="B154" s="1" t="s">
        <v>23</v>
      </c>
      <c r="C154" s="8">
        <v>2101</v>
      </c>
      <c r="D154" s="8">
        <v>2448</v>
      </c>
      <c r="E154" s="8">
        <v>2179</v>
      </c>
      <c r="F154" s="8">
        <v>2211</v>
      </c>
      <c r="G154" s="8">
        <v>2103</v>
      </c>
      <c r="H154" s="8">
        <v>1964</v>
      </c>
      <c r="I154" s="8">
        <v>1591</v>
      </c>
      <c r="J154" s="8">
        <v>1519</v>
      </c>
      <c r="K154" s="8">
        <v>1531</v>
      </c>
      <c r="L154" s="8">
        <v>1811</v>
      </c>
      <c r="M154" s="8">
        <f>SUM(C154:L154)</f>
        <v>19458</v>
      </c>
    </row>
    <row r="155" spans="1:13" x14ac:dyDescent="0.25">
      <c r="A155" s="5"/>
      <c r="B155" s="1" t="s">
        <v>15</v>
      </c>
      <c r="C155" s="8">
        <v>67</v>
      </c>
      <c r="D155" s="8">
        <v>94</v>
      </c>
      <c r="E155" s="8">
        <v>80</v>
      </c>
      <c r="F155" s="8">
        <v>74</v>
      </c>
      <c r="G155" s="8">
        <v>48</v>
      </c>
      <c r="H155" s="8">
        <v>56</v>
      </c>
      <c r="I155" s="8">
        <v>51</v>
      </c>
      <c r="J155" s="8">
        <v>62</v>
      </c>
      <c r="K155" s="8">
        <v>49</v>
      </c>
      <c r="L155" s="8">
        <v>125</v>
      </c>
      <c r="M155" s="8">
        <f>SUM(C155:L155)</f>
        <v>706</v>
      </c>
    </row>
    <row r="156" spans="1:13" ht="15.75" thickBot="1" x14ac:dyDescent="0.3">
      <c r="A156" s="5"/>
      <c r="B156" s="6" t="s">
        <v>16</v>
      </c>
      <c r="C156" s="9">
        <f t="shared" ref="C156:L156" si="20">SUM(C153:C155)</f>
        <v>2168</v>
      </c>
      <c r="D156" s="9">
        <f t="shared" si="20"/>
        <v>2542</v>
      </c>
      <c r="E156" s="9">
        <f t="shared" si="20"/>
        <v>2259</v>
      </c>
      <c r="F156" s="9">
        <f t="shared" si="20"/>
        <v>2285</v>
      </c>
      <c r="G156" s="9">
        <f t="shared" si="20"/>
        <v>2151</v>
      </c>
      <c r="H156" s="9">
        <f t="shared" si="20"/>
        <v>2021</v>
      </c>
      <c r="I156" s="9">
        <f t="shared" si="20"/>
        <v>1643</v>
      </c>
      <c r="J156" s="9">
        <f t="shared" si="20"/>
        <v>1581</v>
      </c>
      <c r="K156" s="9">
        <f t="shared" si="20"/>
        <v>1580</v>
      </c>
      <c r="L156" s="9">
        <f t="shared" si="20"/>
        <v>1936</v>
      </c>
      <c r="M156" s="9">
        <f>SUM(C156:L156)</f>
        <v>20166</v>
      </c>
    </row>
    <row r="157" spans="1:13" ht="15.75" thickTop="1" x14ac:dyDescent="0.25">
      <c r="A157" s="5"/>
      <c r="B157" s="2" t="s">
        <v>55</v>
      </c>
    </row>
    <row r="158" spans="1:13" x14ac:dyDescent="0.25">
      <c r="A158" s="5"/>
      <c r="B158" s="1" t="s">
        <v>18</v>
      </c>
      <c r="C158" s="1">
        <v>11</v>
      </c>
      <c r="E158" s="1">
        <v>1</v>
      </c>
      <c r="F158" s="1">
        <v>2</v>
      </c>
      <c r="G158" s="1">
        <v>19</v>
      </c>
      <c r="H158" s="1">
        <v>36</v>
      </c>
      <c r="I158" s="1">
        <v>20</v>
      </c>
      <c r="J158" s="1">
        <v>1</v>
      </c>
      <c r="K158" s="1">
        <v>12</v>
      </c>
      <c r="L158" s="1">
        <v>29</v>
      </c>
      <c r="M158" s="8">
        <f t="shared" ref="M158:M167" si="21">SUM(C158:L158)</f>
        <v>131</v>
      </c>
    </row>
    <row r="159" spans="1:13" x14ac:dyDescent="0.25">
      <c r="A159" s="5"/>
      <c r="B159" s="1" t="s">
        <v>36</v>
      </c>
      <c r="F159" s="1">
        <v>6</v>
      </c>
      <c r="K159" s="1">
        <v>10</v>
      </c>
      <c r="M159" s="8">
        <f t="shared" si="21"/>
        <v>16</v>
      </c>
    </row>
    <row r="160" spans="1:13" x14ac:dyDescent="0.25">
      <c r="A160" s="5"/>
      <c r="B160" s="1" t="s">
        <v>21</v>
      </c>
      <c r="C160" s="1">
        <v>16</v>
      </c>
      <c r="D160" s="1">
        <v>31</v>
      </c>
      <c r="E160" s="1">
        <v>79</v>
      </c>
      <c r="F160" s="1">
        <v>133</v>
      </c>
      <c r="G160" s="1">
        <v>209</v>
      </c>
      <c r="H160" s="1">
        <v>215</v>
      </c>
      <c r="I160" s="1">
        <v>127</v>
      </c>
      <c r="J160" s="1">
        <v>49</v>
      </c>
      <c r="K160" s="1">
        <v>97</v>
      </c>
      <c r="L160" s="1">
        <v>33</v>
      </c>
      <c r="M160" s="8">
        <f t="shared" si="21"/>
        <v>989</v>
      </c>
    </row>
    <row r="161" spans="1:13" x14ac:dyDescent="0.25">
      <c r="A161" s="5"/>
      <c r="B161" s="1" t="s">
        <v>22</v>
      </c>
      <c r="G161" s="1">
        <v>1</v>
      </c>
      <c r="I161" s="1">
        <v>3</v>
      </c>
      <c r="J161" s="1">
        <v>10</v>
      </c>
      <c r="K161" s="1">
        <v>16</v>
      </c>
      <c r="L161" s="1">
        <v>15</v>
      </c>
      <c r="M161" s="8">
        <f t="shared" si="21"/>
        <v>45</v>
      </c>
    </row>
    <row r="162" spans="1:13" x14ac:dyDescent="0.25">
      <c r="A162" s="5"/>
      <c r="B162" s="1" t="s">
        <v>23</v>
      </c>
      <c r="C162" s="1">
        <v>6</v>
      </c>
      <c r="E162" s="1">
        <v>19</v>
      </c>
      <c r="F162" s="1">
        <v>2</v>
      </c>
      <c r="G162" s="1">
        <v>3</v>
      </c>
      <c r="M162" s="8">
        <f t="shared" si="21"/>
        <v>30</v>
      </c>
    </row>
    <row r="163" spans="1:13" x14ac:dyDescent="0.25">
      <c r="A163" s="5"/>
      <c r="B163" s="1" t="s">
        <v>24</v>
      </c>
      <c r="D163" s="1">
        <v>1</v>
      </c>
      <c r="F163" s="1">
        <v>4</v>
      </c>
      <c r="J163" s="1">
        <v>9</v>
      </c>
      <c r="M163" s="8">
        <f t="shared" si="21"/>
        <v>14</v>
      </c>
    </row>
    <row r="164" spans="1:13" x14ac:dyDescent="0.25">
      <c r="A164" s="5"/>
      <c r="B164" s="1" t="s">
        <v>25</v>
      </c>
      <c r="K164" s="1">
        <v>14</v>
      </c>
      <c r="L164" s="1">
        <v>11</v>
      </c>
      <c r="M164" s="8">
        <f t="shared" si="21"/>
        <v>25</v>
      </c>
    </row>
    <row r="165" spans="1:13" x14ac:dyDescent="0.25">
      <c r="A165" s="5"/>
      <c r="B165" s="1" t="s">
        <v>15</v>
      </c>
      <c r="C165" s="1">
        <v>78</v>
      </c>
      <c r="D165" s="1">
        <v>17</v>
      </c>
      <c r="E165" s="1">
        <v>2</v>
      </c>
      <c r="F165" s="1">
        <v>10</v>
      </c>
      <c r="G165" s="1">
        <v>25</v>
      </c>
      <c r="H165" s="1">
        <v>7</v>
      </c>
      <c r="I165" s="1">
        <v>33</v>
      </c>
      <c r="J165" s="1">
        <v>192</v>
      </c>
      <c r="K165" s="1">
        <v>102</v>
      </c>
      <c r="L165" s="1">
        <v>346</v>
      </c>
      <c r="M165" s="8">
        <f t="shared" si="21"/>
        <v>812</v>
      </c>
    </row>
    <row r="166" spans="1:13" x14ac:dyDescent="0.25">
      <c r="A166" s="5"/>
      <c r="B166" s="1" t="s">
        <v>26</v>
      </c>
      <c r="D166" s="1">
        <v>1</v>
      </c>
      <c r="H166" s="1">
        <v>7</v>
      </c>
      <c r="I166" s="1">
        <v>1</v>
      </c>
      <c r="J166" s="1">
        <v>0</v>
      </c>
      <c r="K166" s="1">
        <v>0</v>
      </c>
      <c r="L166" s="1">
        <v>1</v>
      </c>
      <c r="M166" s="8">
        <f t="shared" si="21"/>
        <v>10</v>
      </c>
    </row>
    <row r="167" spans="1:13" ht="15.75" thickBot="1" x14ac:dyDescent="0.3">
      <c r="A167" s="5"/>
      <c r="B167" s="6" t="s">
        <v>16</v>
      </c>
      <c r="C167" s="7">
        <f t="shared" ref="C167:L167" si="22">SUM(C158:C166)</f>
        <v>111</v>
      </c>
      <c r="D167" s="7">
        <f t="shared" si="22"/>
        <v>50</v>
      </c>
      <c r="E167" s="7">
        <f t="shared" si="22"/>
        <v>101</v>
      </c>
      <c r="F167" s="7">
        <f t="shared" si="22"/>
        <v>157</v>
      </c>
      <c r="G167" s="7">
        <f t="shared" si="22"/>
        <v>257</v>
      </c>
      <c r="H167" s="7">
        <f t="shared" si="22"/>
        <v>265</v>
      </c>
      <c r="I167" s="7">
        <f t="shared" si="22"/>
        <v>184</v>
      </c>
      <c r="J167" s="7">
        <f t="shared" si="22"/>
        <v>261</v>
      </c>
      <c r="K167" s="7">
        <f t="shared" si="22"/>
        <v>251</v>
      </c>
      <c r="L167" s="7">
        <f t="shared" si="22"/>
        <v>435</v>
      </c>
      <c r="M167" s="9">
        <f t="shared" si="21"/>
        <v>2072</v>
      </c>
    </row>
    <row r="168" spans="1:13" ht="15.75" thickTop="1" x14ac:dyDescent="0.25">
      <c r="A168" s="5"/>
      <c r="B168" s="2" t="s">
        <v>56</v>
      </c>
    </row>
    <row r="169" spans="1:13" x14ac:dyDescent="0.25">
      <c r="A169" s="5"/>
      <c r="B169" s="1" t="s">
        <v>15</v>
      </c>
      <c r="C169" s="1">
        <v>1</v>
      </c>
      <c r="F169" s="1">
        <v>2</v>
      </c>
      <c r="K169" s="1">
        <v>1</v>
      </c>
      <c r="M169" s="8">
        <f>SUM(C169:L169)</f>
        <v>4</v>
      </c>
    </row>
    <row r="170" spans="1:13" ht="15.75" thickBot="1" x14ac:dyDescent="0.3">
      <c r="B170" s="6" t="s">
        <v>16</v>
      </c>
      <c r="C170" s="7">
        <v>1</v>
      </c>
      <c r="D170" s="7"/>
      <c r="E170" s="7"/>
      <c r="F170" s="7">
        <v>2</v>
      </c>
      <c r="G170" s="7"/>
      <c r="H170" s="7"/>
      <c r="I170" s="7"/>
      <c r="J170" s="7"/>
      <c r="K170" s="7">
        <v>1</v>
      </c>
      <c r="L170" s="7"/>
      <c r="M170" s="7">
        <f>SUM(C170:L170)</f>
        <v>4</v>
      </c>
    </row>
    <row r="171" spans="1:13" ht="15.75" thickTop="1" x14ac:dyDescent="0.25">
      <c r="A171" s="5"/>
      <c r="B171" s="2" t="s">
        <v>57</v>
      </c>
    </row>
    <row r="172" spans="1:13" x14ac:dyDescent="0.25">
      <c r="A172" s="5"/>
      <c r="B172" s="1" t="s">
        <v>18</v>
      </c>
      <c r="C172" s="8"/>
      <c r="D172" s="8"/>
      <c r="E172" s="8"/>
      <c r="F172" s="8"/>
      <c r="G172" s="8"/>
      <c r="H172" s="8"/>
      <c r="I172" s="8"/>
      <c r="J172" s="8">
        <v>11</v>
      </c>
      <c r="K172" s="8">
        <v>5</v>
      </c>
      <c r="L172" s="8">
        <v>31</v>
      </c>
      <c r="M172" s="8">
        <f t="shared" ref="M172:M181" si="23">SUM(C172:L172)</f>
        <v>47</v>
      </c>
    </row>
    <row r="173" spans="1:13" x14ac:dyDescent="0.25">
      <c r="A173" s="5"/>
      <c r="B173" s="1" t="s">
        <v>19</v>
      </c>
      <c r="C173" s="8">
        <v>45</v>
      </c>
      <c r="D173" s="8">
        <v>55</v>
      </c>
      <c r="E173" s="8">
        <v>94</v>
      </c>
      <c r="F173" s="8">
        <v>27</v>
      </c>
      <c r="G173" s="8"/>
      <c r="H173" s="8"/>
      <c r="I173" s="8"/>
      <c r="J173" s="8">
        <v>6</v>
      </c>
      <c r="K173" s="8">
        <v>5</v>
      </c>
      <c r="L173" s="8"/>
      <c r="M173" s="8">
        <f t="shared" si="23"/>
        <v>232</v>
      </c>
    </row>
    <row r="174" spans="1:13" x14ac:dyDescent="0.25">
      <c r="A174" s="5"/>
      <c r="B174" s="1" t="s">
        <v>20</v>
      </c>
      <c r="C174" s="8"/>
      <c r="D174" s="8"/>
      <c r="E174" s="8">
        <v>16</v>
      </c>
      <c r="F174" s="8">
        <v>38</v>
      </c>
      <c r="G174" s="8">
        <v>98</v>
      </c>
      <c r="H174" s="8">
        <v>415</v>
      </c>
      <c r="I174" s="8">
        <v>253</v>
      </c>
      <c r="J174" s="8">
        <v>44</v>
      </c>
      <c r="K174" s="8">
        <v>15</v>
      </c>
      <c r="L174" s="8"/>
      <c r="M174" s="8">
        <f t="shared" si="23"/>
        <v>879</v>
      </c>
    </row>
    <row r="175" spans="1:13" x14ac:dyDescent="0.25">
      <c r="A175" s="5"/>
      <c r="B175" s="1" t="s">
        <v>21</v>
      </c>
      <c r="C175" s="8">
        <v>270</v>
      </c>
      <c r="D175" s="8">
        <v>346</v>
      </c>
      <c r="E175" s="8">
        <v>359</v>
      </c>
      <c r="F175" s="8">
        <v>310</v>
      </c>
      <c r="G175" s="8">
        <v>314</v>
      </c>
      <c r="H175" s="8">
        <v>371</v>
      </c>
      <c r="I175" s="8">
        <v>402</v>
      </c>
      <c r="J175" s="8">
        <v>585</v>
      </c>
      <c r="K175" s="8">
        <v>916</v>
      </c>
      <c r="L175" s="8">
        <v>823</v>
      </c>
      <c r="M175" s="8">
        <f t="shared" si="23"/>
        <v>4696</v>
      </c>
    </row>
    <row r="176" spans="1:13" x14ac:dyDescent="0.25">
      <c r="A176" s="5"/>
      <c r="B176" s="1" t="s">
        <v>22</v>
      </c>
      <c r="C176" s="8"/>
      <c r="D176" s="8"/>
      <c r="E176" s="8"/>
      <c r="F176" s="8"/>
      <c r="G176" s="8"/>
      <c r="H176" s="8"/>
      <c r="I176" s="8"/>
      <c r="J176" s="8">
        <v>4</v>
      </c>
      <c r="K176" s="8"/>
      <c r="L176" s="8"/>
      <c r="M176" s="8">
        <f t="shared" si="23"/>
        <v>4</v>
      </c>
    </row>
    <row r="177" spans="1:13" x14ac:dyDescent="0.25">
      <c r="A177" s="5"/>
      <c r="B177" s="1" t="s">
        <v>23</v>
      </c>
      <c r="C177" s="8">
        <v>970</v>
      </c>
      <c r="D177" s="8">
        <v>713</v>
      </c>
      <c r="E177" s="8">
        <v>1047</v>
      </c>
      <c r="F177" s="8">
        <v>1728</v>
      </c>
      <c r="G177" s="8">
        <v>1446</v>
      </c>
      <c r="H177" s="8">
        <v>940</v>
      </c>
      <c r="I177" s="8">
        <v>745</v>
      </c>
      <c r="J177" s="8">
        <v>522</v>
      </c>
      <c r="K177" s="8">
        <v>317</v>
      </c>
      <c r="L177" s="8">
        <v>664</v>
      </c>
      <c r="M177" s="8">
        <f t="shared" si="23"/>
        <v>9092</v>
      </c>
    </row>
    <row r="178" spans="1:13" x14ac:dyDescent="0.25">
      <c r="A178" s="5"/>
      <c r="B178" s="1" t="s">
        <v>24</v>
      </c>
      <c r="C178" s="8"/>
      <c r="D178" s="8"/>
      <c r="E178" s="8"/>
      <c r="F178" s="8"/>
      <c r="G178" s="8"/>
      <c r="H178" s="8"/>
      <c r="I178" s="8"/>
      <c r="J178" s="8">
        <v>11</v>
      </c>
      <c r="K178" s="8">
        <v>51</v>
      </c>
      <c r="L178" s="8"/>
      <c r="M178" s="8">
        <f t="shared" si="23"/>
        <v>62</v>
      </c>
    </row>
    <row r="179" spans="1:13" x14ac:dyDescent="0.25">
      <c r="A179" s="5"/>
      <c r="B179" s="1" t="s">
        <v>15</v>
      </c>
      <c r="C179" s="8">
        <v>21</v>
      </c>
      <c r="D179" s="8">
        <v>2</v>
      </c>
      <c r="E179" s="8">
        <v>0</v>
      </c>
      <c r="F179" s="8">
        <v>19</v>
      </c>
      <c r="G179" s="8">
        <v>16</v>
      </c>
      <c r="H179" s="8">
        <v>52</v>
      </c>
      <c r="I179" s="8">
        <v>165</v>
      </c>
      <c r="J179" s="8">
        <v>245</v>
      </c>
      <c r="K179" s="8">
        <v>192</v>
      </c>
      <c r="L179" s="8">
        <v>221</v>
      </c>
      <c r="M179" s="8">
        <f t="shared" si="23"/>
        <v>933</v>
      </c>
    </row>
    <row r="180" spans="1:13" x14ac:dyDescent="0.25">
      <c r="A180" s="5"/>
      <c r="B180" s="1" t="s">
        <v>26</v>
      </c>
      <c r="C180" s="8"/>
      <c r="D180" s="8">
        <v>15</v>
      </c>
      <c r="E180" s="8"/>
      <c r="F180" s="8"/>
      <c r="G180" s="8"/>
      <c r="H180" s="8">
        <v>1</v>
      </c>
      <c r="I180" s="8">
        <v>11</v>
      </c>
      <c r="J180" s="8"/>
      <c r="K180" s="8"/>
      <c r="L180" s="8"/>
      <c r="M180" s="8">
        <f t="shared" si="23"/>
        <v>27</v>
      </c>
    </row>
    <row r="181" spans="1:13" ht="15.75" thickBot="1" x14ac:dyDescent="0.3">
      <c r="A181" s="5"/>
      <c r="B181" s="6" t="s">
        <v>16</v>
      </c>
      <c r="C181" s="9">
        <f t="shared" ref="C181:L181" si="24">SUM(C172:C180)</f>
        <v>1306</v>
      </c>
      <c r="D181" s="9">
        <f t="shared" si="24"/>
        <v>1131</v>
      </c>
      <c r="E181" s="9">
        <f t="shared" si="24"/>
        <v>1516</v>
      </c>
      <c r="F181" s="9">
        <f t="shared" si="24"/>
        <v>2122</v>
      </c>
      <c r="G181" s="9">
        <f t="shared" si="24"/>
        <v>1874</v>
      </c>
      <c r="H181" s="9">
        <f t="shared" si="24"/>
        <v>1779</v>
      </c>
      <c r="I181" s="9">
        <f t="shared" si="24"/>
        <v>1576</v>
      </c>
      <c r="J181" s="9">
        <f t="shared" si="24"/>
        <v>1428</v>
      </c>
      <c r="K181" s="9">
        <f t="shared" si="24"/>
        <v>1501</v>
      </c>
      <c r="L181" s="9">
        <f t="shared" si="24"/>
        <v>1739</v>
      </c>
      <c r="M181" s="9">
        <f t="shared" si="23"/>
        <v>15972</v>
      </c>
    </row>
    <row r="182" spans="1:13" ht="15.75" thickTop="1" x14ac:dyDescent="0.25">
      <c r="A182" s="5"/>
      <c r="B182" s="2" t="s">
        <v>58</v>
      </c>
    </row>
    <row r="183" spans="1:13" x14ac:dyDescent="0.25">
      <c r="A183" s="5"/>
      <c r="B183" s="1" t="s">
        <v>15</v>
      </c>
      <c r="C183" s="1">
        <v>0</v>
      </c>
      <c r="D183" s="1">
        <v>1</v>
      </c>
      <c r="E183" s="1">
        <v>5</v>
      </c>
      <c r="F183" s="1">
        <v>6</v>
      </c>
      <c r="G183" s="1">
        <v>2</v>
      </c>
      <c r="H183" s="1">
        <v>2</v>
      </c>
      <c r="I183" s="1">
        <v>2</v>
      </c>
      <c r="J183" s="1">
        <v>11</v>
      </c>
      <c r="K183" s="1">
        <v>3</v>
      </c>
      <c r="L183" s="1">
        <v>1</v>
      </c>
      <c r="M183" s="8">
        <f>SUM(C183:L183)</f>
        <v>33</v>
      </c>
    </row>
    <row r="184" spans="1:13" ht="15.75" thickBot="1" x14ac:dyDescent="0.3">
      <c r="B184" s="6" t="s">
        <v>16</v>
      </c>
      <c r="C184" s="7">
        <v>0</v>
      </c>
      <c r="D184" s="7">
        <v>1</v>
      </c>
      <c r="E184" s="7">
        <v>5</v>
      </c>
      <c r="F184" s="7">
        <v>6</v>
      </c>
      <c r="G184" s="7">
        <v>2</v>
      </c>
      <c r="H184" s="7">
        <v>2</v>
      </c>
      <c r="I184" s="7">
        <v>2</v>
      </c>
      <c r="J184" s="7">
        <v>11</v>
      </c>
      <c r="K184" s="7">
        <v>3</v>
      </c>
      <c r="L184" s="7">
        <v>1</v>
      </c>
      <c r="M184" s="7">
        <f>SUM(C184:L184)</f>
        <v>33</v>
      </c>
    </row>
    <row r="185" spans="1:13" ht="15.75" thickTop="1" x14ac:dyDescent="0.25">
      <c r="A185" s="5"/>
      <c r="B185" s="2" t="s">
        <v>59</v>
      </c>
    </row>
    <row r="186" spans="1:13" x14ac:dyDescent="0.25">
      <c r="A186" s="5"/>
      <c r="B186" s="1" t="s">
        <v>18</v>
      </c>
      <c r="C186" s="8"/>
      <c r="D186" s="8">
        <v>7</v>
      </c>
      <c r="E186" s="8"/>
      <c r="F186" s="8"/>
      <c r="G186" s="8"/>
      <c r="H186" s="8">
        <v>3</v>
      </c>
      <c r="I186" s="8"/>
      <c r="J186" s="8"/>
      <c r="K186" s="8"/>
      <c r="L186" s="8">
        <v>16</v>
      </c>
      <c r="M186" s="8">
        <f t="shared" ref="M186:M192" si="25">SUM(C186:L186)</f>
        <v>26</v>
      </c>
    </row>
    <row r="187" spans="1:13" x14ac:dyDescent="0.25">
      <c r="A187" s="5"/>
      <c r="B187" s="1" t="s">
        <v>22</v>
      </c>
      <c r="C187" s="8"/>
      <c r="D187" s="8"/>
      <c r="E187" s="8"/>
      <c r="F187" s="8">
        <v>2</v>
      </c>
      <c r="G187" s="8"/>
      <c r="H187" s="8"/>
      <c r="I187" s="8"/>
      <c r="J187" s="8"/>
      <c r="K187" s="8"/>
      <c r="L187" s="8"/>
      <c r="M187" s="8">
        <f t="shared" si="25"/>
        <v>2</v>
      </c>
    </row>
    <row r="188" spans="1:13" x14ac:dyDescent="0.25">
      <c r="A188" s="5"/>
      <c r="B188" s="1" t="s">
        <v>23</v>
      </c>
      <c r="C188" s="8">
        <v>998</v>
      </c>
      <c r="D188" s="8">
        <v>935</v>
      </c>
      <c r="E188" s="8">
        <v>1222</v>
      </c>
      <c r="F188" s="8">
        <v>1209</v>
      </c>
      <c r="G188" s="8">
        <v>1273</v>
      </c>
      <c r="H188" s="8">
        <v>1323</v>
      </c>
      <c r="I188" s="8">
        <v>1179</v>
      </c>
      <c r="J188" s="8">
        <v>1163</v>
      </c>
      <c r="K188" s="8">
        <v>987</v>
      </c>
      <c r="L188" s="8">
        <v>1027</v>
      </c>
      <c r="M188" s="8">
        <f t="shared" si="25"/>
        <v>11316</v>
      </c>
    </row>
    <row r="189" spans="1:13" x14ac:dyDescent="0.25">
      <c r="A189" s="5"/>
      <c r="B189" s="1" t="s">
        <v>25</v>
      </c>
      <c r="C189" s="8"/>
      <c r="D189" s="8"/>
      <c r="E189" s="8"/>
      <c r="F189" s="8"/>
      <c r="G189" s="8"/>
      <c r="H189" s="8"/>
      <c r="I189" s="8"/>
      <c r="J189" s="8"/>
      <c r="K189" s="8">
        <v>1</v>
      </c>
      <c r="L189" s="8"/>
      <c r="M189" s="8">
        <f t="shared" si="25"/>
        <v>1</v>
      </c>
    </row>
    <row r="190" spans="1:13" x14ac:dyDescent="0.25">
      <c r="A190" s="5"/>
      <c r="B190" s="1" t="s">
        <v>15</v>
      </c>
      <c r="C190" s="8">
        <v>1266</v>
      </c>
      <c r="D190" s="8">
        <v>876</v>
      </c>
      <c r="E190" s="8">
        <v>990</v>
      </c>
      <c r="F190" s="8">
        <v>828</v>
      </c>
      <c r="G190" s="8">
        <v>1096</v>
      </c>
      <c r="H190" s="8">
        <v>1244</v>
      </c>
      <c r="I190" s="8">
        <v>1461</v>
      </c>
      <c r="J190" s="8">
        <v>1648</v>
      </c>
      <c r="K190" s="8">
        <v>1643</v>
      </c>
      <c r="L190" s="8">
        <v>1592</v>
      </c>
      <c r="M190" s="8">
        <f t="shared" si="25"/>
        <v>12644</v>
      </c>
    </row>
    <row r="191" spans="1:13" x14ac:dyDescent="0.25">
      <c r="A191" s="5"/>
      <c r="B191" s="1" t="s">
        <v>26</v>
      </c>
      <c r="C191" s="8"/>
      <c r="D191" s="8"/>
      <c r="E191" s="8"/>
      <c r="F191" s="8"/>
      <c r="G191" s="8"/>
      <c r="H191" s="8"/>
      <c r="I191" s="8"/>
      <c r="J191" s="8"/>
      <c r="K191" s="8">
        <v>11</v>
      </c>
      <c r="L191" s="8"/>
      <c r="M191" s="8">
        <f t="shared" si="25"/>
        <v>11</v>
      </c>
    </row>
    <row r="192" spans="1:13" ht="15.75" thickBot="1" x14ac:dyDescent="0.3">
      <c r="B192" s="6" t="s">
        <v>16</v>
      </c>
      <c r="C192" s="9">
        <f t="shared" ref="C192:L192" si="26">SUM(C186:C191)</f>
        <v>2264</v>
      </c>
      <c r="D192" s="9">
        <f t="shared" si="26"/>
        <v>1818</v>
      </c>
      <c r="E192" s="9">
        <f t="shared" si="26"/>
        <v>2212</v>
      </c>
      <c r="F192" s="9">
        <f t="shared" si="26"/>
        <v>2039</v>
      </c>
      <c r="G192" s="9">
        <f t="shared" si="26"/>
        <v>2369</v>
      </c>
      <c r="H192" s="9">
        <f t="shared" si="26"/>
        <v>2570</v>
      </c>
      <c r="I192" s="9">
        <f t="shared" si="26"/>
        <v>2640</v>
      </c>
      <c r="J192" s="9">
        <f t="shared" si="26"/>
        <v>2811</v>
      </c>
      <c r="K192" s="9">
        <f t="shared" si="26"/>
        <v>2642</v>
      </c>
      <c r="L192" s="9">
        <f t="shared" si="26"/>
        <v>2635</v>
      </c>
      <c r="M192" s="9">
        <f t="shared" si="25"/>
        <v>24000</v>
      </c>
    </row>
    <row r="193" spans="1:13" s="2" customFormat="1" ht="15.75" thickTop="1" x14ac:dyDescent="0.25">
      <c r="A193" s="11"/>
      <c r="B193" s="2" t="s">
        <v>60</v>
      </c>
    </row>
    <row r="194" spans="1:13" x14ac:dyDescent="0.25">
      <c r="A194" s="5"/>
      <c r="B194" s="1" t="s">
        <v>22</v>
      </c>
      <c r="E194" s="1">
        <v>2</v>
      </c>
      <c r="M194" s="8">
        <f>SUM(C194:L194)</f>
        <v>2</v>
      </c>
    </row>
    <row r="195" spans="1:13" x14ac:dyDescent="0.25">
      <c r="A195" s="5"/>
      <c r="B195" s="1" t="s">
        <v>15</v>
      </c>
      <c r="C195" s="1">
        <v>111</v>
      </c>
      <c r="D195" s="1">
        <v>108</v>
      </c>
      <c r="E195" s="1">
        <v>123</v>
      </c>
      <c r="F195" s="1">
        <v>67</v>
      </c>
      <c r="G195" s="1">
        <v>60</v>
      </c>
      <c r="H195" s="1">
        <v>60</v>
      </c>
      <c r="I195" s="1">
        <v>120</v>
      </c>
      <c r="J195" s="1">
        <v>170</v>
      </c>
      <c r="K195" s="1">
        <v>131</v>
      </c>
      <c r="L195" s="1">
        <v>165</v>
      </c>
      <c r="M195" s="8">
        <f>SUM(C195:L195)</f>
        <v>1115</v>
      </c>
    </row>
    <row r="196" spans="1:13" ht="15.75" thickBot="1" x14ac:dyDescent="0.3">
      <c r="A196" s="5"/>
      <c r="B196" s="6" t="s">
        <v>16</v>
      </c>
      <c r="C196" s="7">
        <f t="shared" ref="C196:L196" si="27">SUM(C194:C195)</f>
        <v>111</v>
      </c>
      <c r="D196" s="7">
        <f t="shared" si="27"/>
        <v>108</v>
      </c>
      <c r="E196" s="7">
        <f t="shared" si="27"/>
        <v>125</v>
      </c>
      <c r="F196" s="7">
        <f t="shared" si="27"/>
        <v>67</v>
      </c>
      <c r="G196" s="7">
        <f t="shared" si="27"/>
        <v>60</v>
      </c>
      <c r="H196" s="7">
        <f t="shared" si="27"/>
        <v>60</v>
      </c>
      <c r="I196" s="7">
        <f t="shared" si="27"/>
        <v>120</v>
      </c>
      <c r="J196" s="7">
        <f t="shared" si="27"/>
        <v>170</v>
      </c>
      <c r="K196" s="7">
        <f t="shared" si="27"/>
        <v>131</v>
      </c>
      <c r="L196" s="7">
        <f t="shared" si="27"/>
        <v>165</v>
      </c>
      <c r="M196" s="9">
        <f>SUM(C196:L196)</f>
        <v>1117</v>
      </c>
    </row>
    <row r="197" spans="1:13" ht="15.75" thickTop="1" x14ac:dyDescent="0.25">
      <c r="A197" s="5"/>
      <c r="B197" s="2" t="s">
        <v>61</v>
      </c>
    </row>
    <row r="198" spans="1:13" x14ac:dyDescent="0.25">
      <c r="A198" s="5"/>
      <c r="B198" s="1" t="s">
        <v>18</v>
      </c>
      <c r="C198" s="8">
        <v>6</v>
      </c>
      <c r="D198" s="8"/>
      <c r="E198" s="8"/>
      <c r="F198" s="8"/>
      <c r="G198" s="8"/>
      <c r="H198" s="8"/>
      <c r="I198" s="8"/>
      <c r="J198" s="8"/>
      <c r="K198" s="8"/>
      <c r="L198" s="8"/>
      <c r="M198" s="8">
        <f t="shared" ref="M198:M204" si="28">SUM(C198:L198)</f>
        <v>6</v>
      </c>
    </row>
    <row r="199" spans="1:13" x14ac:dyDescent="0.25">
      <c r="A199" s="5"/>
      <c r="B199" s="1" t="s">
        <v>22</v>
      </c>
      <c r="C199" s="8"/>
      <c r="D199" s="8"/>
      <c r="E199" s="8">
        <v>0</v>
      </c>
      <c r="F199" s="8">
        <v>2</v>
      </c>
      <c r="G199" s="8">
        <v>2</v>
      </c>
      <c r="H199" s="8">
        <v>1</v>
      </c>
      <c r="I199" s="8">
        <v>5</v>
      </c>
      <c r="J199" s="8"/>
      <c r="K199" s="8"/>
      <c r="L199" s="8">
        <v>8</v>
      </c>
      <c r="M199" s="8">
        <f t="shared" si="28"/>
        <v>18</v>
      </c>
    </row>
    <row r="200" spans="1:13" x14ac:dyDescent="0.25">
      <c r="A200" s="5"/>
      <c r="B200" s="1" t="s">
        <v>23</v>
      </c>
      <c r="C200" s="8">
        <v>132</v>
      </c>
      <c r="D200" s="8">
        <v>397</v>
      </c>
      <c r="E200" s="8">
        <v>520</v>
      </c>
      <c r="F200" s="8">
        <v>646</v>
      </c>
      <c r="G200" s="8">
        <v>434</v>
      </c>
      <c r="H200" s="8">
        <v>239</v>
      </c>
      <c r="I200" s="8">
        <v>107</v>
      </c>
      <c r="J200" s="8">
        <v>78</v>
      </c>
      <c r="K200" s="8">
        <v>102</v>
      </c>
      <c r="L200" s="8">
        <v>86</v>
      </c>
      <c r="M200" s="8">
        <f t="shared" si="28"/>
        <v>2741</v>
      </c>
    </row>
    <row r="201" spans="1:13" x14ac:dyDescent="0.25">
      <c r="A201" s="5"/>
      <c r="B201" s="1" t="s">
        <v>25</v>
      </c>
      <c r="C201" s="8"/>
      <c r="D201" s="8"/>
      <c r="E201" s="8"/>
      <c r="F201" s="8">
        <v>4</v>
      </c>
      <c r="G201" s="8"/>
      <c r="H201" s="8"/>
      <c r="I201" s="8"/>
      <c r="J201" s="8"/>
      <c r="K201" s="8"/>
      <c r="L201" s="8"/>
      <c r="M201" s="8">
        <f t="shared" si="28"/>
        <v>4</v>
      </c>
    </row>
    <row r="202" spans="1:13" x14ac:dyDescent="0.25">
      <c r="A202" s="5"/>
      <c r="B202" s="1" t="s">
        <v>15</v>
      </c>
      <c r="C202" s="8">
        <v>4171</v>
      </c>
      <c r="D202" s="8">
        <v>2813</v>
      </c>
      <c r="E202" s="8">
        <v>2925</v>
      </c>
      <c r="F202" s="8">
        <v>2411</v>
      </c>
      <c r="G202" s="8">
        <v>2762</v>
      </c>
      <c r="H202" s="8">
        <v>2624</v>
      </c>
      <c r="I202" s="8">
        <v>3487</v>
      </c>
      <c r="J202" s="8">
        <v>3781</v>
      </c>
      <c r="K202" s="8">
        <v>3880</v>
      </c>
      <c r="L202" s="8">
        <v>3969</v>
      </c>
      <c r="M202" s="8">
        <f t="shared" si="28"/>
        <v>32823</v>
      </c>
    </row>
    <row r="203" spans="1:13" x14ac:dyDescent="0.25">
      <c r="A203" s="5"/>
      <c r="B203" s="1" t="s">
        <v>26</v>
      </c>
      <c r="C203" s="8"/>
      <c r="D203" s="8"/>
      <c r="E203" s="8">
        <v>2</v>
      </c>
      <c r="F203" s="8"/>
      <c r="G203" s="8"/>
      <c r="H203" s="8"/>
      <c r="I203" s="8"/>
      <c r="J203" s="8"/>
      <c r="K203" s="8"/>
      <c r="L203" s="8"/>
      <c r="M203" s="8">
        <f t="shared" si="28"/>
        <v>2</v>
      </c>
    </row>
    <row r="204" spans="1:13" ht="15.75" thickBot="1" x14ac:dyDescent="0.3">
      <c r="A204" s="5"/>
      <c r="B204" s="6" t="s">
        <v>16</v>
      </c>
      <c r="C204" s="9">
        <f t="shared" ref="C204:L204" si="29">SUM(C198:C203)</f>
        <v>4309</v>
      </c>
      <c r="D204" s="9">
        <f t="shared" si="29"/>
        <v>3210</v>
      </c>
      <c r="E204" s="9">
        <f t="shared" si="29"/>
        <v>3447</v>
      </c>
      <c r="F204" s="9">
        <f t="shared" si="29"/>
        <v>3063</v>
      </c>
      <c r="G204" s="9">
        <f t="shared" si="29"/>
        <v>3198</v>
      </c>
      <c r="H204" s="9">
        <f t="shared" si="29"/>
        <v>2864</v>
      </c>
      <c r="I204" s="9">
        <f t="shared" si="29"/>
        <v>3599</v>
      </c>
      <c r="J204" s="9">
        <f t="shared" si="29"/>
        <v>3859</v>
      </c>
      <c r="K204" s="9">
        <f t="shared" si="29"/>
        <v>3982</v>
      </c>
      <c r="L204" s="9">
        <f t="shared" si="29"/>
        <v>4063</v>
      </c>
      <c r="M204" s="9">
        <f t="shared" si="28"/>
        <v>35594</v>
      </c>
    </row>
    <row r="205" spans="1:13" ht="15.75" thickTop="1" x14ac:dyDescent="0.25">
      <c r="A205" s="5"/>
      <c r="B205" s="2" t="s">
        <v>62</v>
      </c>
    </row>
    <row r="206" spans="1:13" x14ac:dyDescent="0.25">
      <c r="A206" s="5"/>
      <c r="B206" s="1" t="s">
        <v>18</v>
      </c>
      <c r="C206" s="1">
        <v>14</v>
      </c>
      <c r="G206" s="1">
        <v>5</v>
      </c>
      <c r="H206" s="1">
        <v>47</v>
      </c>
      <c r="I206" s="1">
        <v>48</v>
      </c>
      <c r="J206" s="1">
        <v>24</v>
      </c>
      <c r="K206" s="1">
        <v>25</v>
      </c>
      <c r="L206" s="1">
        <v>22</v>
      </c>
      <c r="M206" s="8">
        <f>SUM(C206:L206)</f>
        <v>185</v>
      </c>
    </row>
    <row r="207" spans="1:13" x14ac:dyDescent="0.25">
      <c r="A207" s="5"/>
      <c r="B207" s="1" t="s">
        <v>15</v>
      </c>
      <c r="C207" s="1">
        <v>15</v>
      </c>
      <c r="I207" s="1">
        <v>10</v>
      </c>
      <c r="M207" s="8">
        <f>SUM(C207:L207)</f>
        <v>25</v>
      </c>
    </row>
    <row r="208" spans="1:13" ht="15.75" thickBot="1" x14ac:dyDescent="0.3">
      <c r="A208" s="5"/>
      <c r="B208" s="6" t="s">
        <v>16</v>
      </c>
      <c r="C208" s="7">
        <f>SUM(C206:C207)</f>
        <v>29</v>
      </c>
      <c r="D208" s="7"/>
      <c r="E208" s="7"/>
      <c r="F208" s="7"/>
      <c r="G208" s="7">
        <f t="shared" ref="G208:L208" si="30">SUM(G206:G207)</f>
        <v>5</v>
      </c>
      <c r="H208" s="7">
        <f t="shared" si="30"/>
        <v>47</v>
      </c>
      <c r="I208" s="7">
        <f t="shared" si="30"/>
        <v>58</v>
      </c>
      <c r="J208" s="7">
        <f t="shared" si="30"/>
        <v>24</v>
      </c>
      <c r="K208" s="7">
        <f t="shared" si="30"/>
        <v>25</v>
      </c>
      <c r="L208" s="7">
        <f t="shared" si="30"/>
        <v>22</v>
      </c>
      <c r="M208" s="9">
        <f>SUM(C208:L208)</f>
        <v>210</v>
      </c>
    </row>
    <row r="209" spans="1:13" ht="15.75" thickTop="1" x14ac:dyDescent="0.25">
      <c r="A209" s="5"/>
      <c r="B209" s="2" t="s">
        <v>63</v>
      </c>
    </row>
    <row r="210" spans="1:13" x14ac:dyDescent="0.25">
      <c r="A210" s="5"/>
      <c r="B210" s="1" t="s">
        <v>18</v>
      </c>
      <c r="C210" s="8"/>
      <c r="D210" s="8"/>
      <c r="E210" s="8">
        <v>141</v>
      </c>
      <c r="F210" s="8"/>
      <c r="G210" s="8"/>
      <c r="H210" s="8"/>
      <c r="I210" s="8"/>
      <c r="J210" s="8"/>
      <c r="K210" s="8"/>
      <c r="L210" s="8"/>
      <c r="M210" s="8">
        <f t="shared" ref="M210:M219" si="31">SUM(C210:L210)</f>
        <v>141</v>
      </c>
    </row>
    <row r="211" spans="1:13" x14ac:dyDescent="0.25">
      <c r="A211" s="5"/>
      <c r="B211" s="1" t="s">
        <v>45</v>
      </c>
      <c r="C211" s="8"/>
      <c r="D211" s="8"/>
      <c r="E211" s="8">
        <v>9</v>
      </c>
      <c r="F211" s="8"/>
      <c r="G211" s="8"/>
      <c r="H211" s="8"/>
      <c r="I211" s="8"/>
      <c r="J211" s="8"/>
      <c r="K211" s="8"/>
      <c r="L211" s="8"/>
      <c r="M211" s="8">
        <f t="shared" si="31"/>
        <v>9</v>
      </c>
    </row>
    <row r="212" spans="1:13" x14ac:dyDescent="0.25">
      <c r="A212" s="5"/>
      <c r="B212" s="1" t="s">
        <v>22</v>
      </c>
      <c r="C212" s="8"/>
      <c r="D212" s="8"/>
      <c r="E212" s="8">
        <v>83</v>
      </c>
      <c r="F212" s="8">
        <v>47</v>
      </c>
      <c r="G212" s="8">
        <v>73</v>
      </c>
      <c r="H212" s="8">
        <v>20</v>
      </c>
      <c r="I212" s="8">
        <v>44</v>
      </c>
      <c r="J212" s="8">
        <v>25</v>
      </c>
      <c r="K212" s="8">
        <v>63</v>
      </c>
      <c r="L212" s="8"/>
      <c r="M212" s="8">
        <f t="shared" si="31"/>
        <v>355</v>
      </c>
    </row>
    <row r="213" spans="1:13" x14ac:dyDescent="0.25">
      <c r="A213" s="5"/>
      <c r="B213" s="1" t="s">
        <v>24</v>
      </c>
      <c r="C213" s="8"/>
      <c r="D213" s="8"/>
      <c r="E213" s="8">
        <v>18</v>
      </c>
      <c r="F213" s="8"/>
      <c r="G213" s="8"/>
      <c r="H213" s="8"/>
      <c r="I213" s="8"/>
      <c r="J213" s="8"/>
      <c r="K213" s="8"/>
      <c r="L213" s="8"/>
      <c r="M213" s="8">
        <f t="shared" si="31"/>
        <v>18</v>
      </c>
    </row>
    <row r="214" spans="1:13" x14ac:dyDescent="0.25">
      <c r="A214" s="5"/>
      <c r="B214" s="1" t="s">
        <v>25</v>
      </c>
      <c r="C214" s="8">
        <v>2036</v>
      </c>
      <c r="D214" s="8">
        <v>1598</v>
      </c>
      <c r="E214" s="8">
        <v>1579</v>
      </c>
      <c r="F214" s="8">
        <v>2307</v>
      </c>
      <c r="G214" s="8">
        <v>1471</v>
      </c>
      <c r="H214" s="8">
        <v>1700</v>
      </c>
      <c r="I214" s="8">
        <v>2237</v>
      </c>
      <c r="J214" s="8">
        <v>1279</v>
      </c>
      <c r="K214" s="8">
        <v>578</v>
      </c>
      <c r="L214" s="8">
        <v>609</v>
      </c>
      <c r="M214" s="8">
        <f t="shared" si="31"/>
        <v>15394</v>
      </c>
    </row>
    <row r="215" spans="1:13" x14ac:dyDescent="0.25">
      <c r="A215" s="5"/>
      <c r="B215" s="1" t="s">
        <v>15</v>
      </c>
      <c r="C215" s="8"/>
      <c r="D215" s="8"/>
      <c r="E215" s="8">
        <v>41</v>
      </c>
      <c r="F215" s="8">
        <v>5</v>
      </c>
      <c r="G215" s="8"/>
      <c r="H215" s="8"/>
      <c r="I215" s="8"/>
      <c r="J215" s="8">
        <v>1</v>
      </c>
      <c r="K215" s="8"/>
      <c r="L215" s="8"/>
      <c r="M215" s="8">
        <f t="shared" si="31"/>
        <v>47</v>
      </c>
    </row>
    <row r="216" spans="1:13" x14ac:dyDescent="0.25">
      <c r="A216" s="5"/>
      <c r="B216" s="1" t="s">
        <v>42</v>
      </c>
      <c r="C216" s="8">
        <v>9948</v>
      </c>
      <c r="D216" s="8">
        <v>9293</v>
      </c>
      <c r="E216" s="8">
        <v>8183</v>
      </c>
      <c r="F216" s="8">
        <v>10428</v>
      </c>
      <c r="G216" s="8">
        <v>6787</v>
      </c>
      <c r="H216" s="8">
        <v>9038</v>
      </c>
      <c r="I216" s="8">
        <v>7195</v>
      </c>
      <c r="J216" s="8">
        <v>4950</v>
      </c>
      <c r="K216" s="8">
        <v>6143</v>
      </c>
      <c r="L216" s="8">
        <v>9056</v>
      </c>
      <c r="M216" s="8">
        <f t="shared" si="31"/>
        <v>81021</v>
      </c>
    </row>
    <row r="217" spans="1:13" x14ac:dyDescent="0.25">
      <c r="A217" s="5"/>
      <c r="B217" s="1" t="s">
        <v>47</v>
      </c>
      <c r="C217" s="8">
        <v>3129</v>
      </c>
      <c r="D217" s="8">
        <v>3757</v>
      </c>
      <c r="E217" s="8">
        <v>2274</v>
      </c>
      <c r="F217" s="8">
        <v>4139</v>
      </c>
      <c r="G217" s="8">
        <v>4325</v>
      </c>
      <c r="H217" s="8">
        <v>1999</v>
      </c>
      <c r="I217" s="8">
        <v>125</v>
      </c>
      <c r="J217" s="8">
        <v>9</v>
      </c>
      <c r="K217" s="8">
        <v>50</v>
      </c>
      <c r="L217" s="8">
        <v>153</v>
      </c>
      <c r="M217" s="8">
        <f t="shared" si="31"/>
        <v>19960</v>
      </c>
    </row>
    <row r="218" spans="1:13" x14ac:dyDescent="0.25">
      <c r="A218" s="5"/>
      <c r="B218" s="1" t="s">
        <v>64</v>
      </c>
      <c r="C218" s="8"/>
      <c r="D218" s="8"/>
      <c r="E218" s="8">
        <v>4</v>
      </c>
      <c r="F218" s="8"/>
      <c r="G218" s="8"/>
      <c r="H218" s="8"/>
      <c r="I218" s="8"/>
      <c r="J218" s="8"/>
      <c r="K218" s="8"/>
      <c r="L218" s="8"/>
      <c r="M218" s="8">
        <f t="shared" si="31"/>
        <v>4</v>
      </c>
    </row>
    <row r="219" spans="1:13" ht="15.75" thickBot="1" x14ac:dyDescent="0.3">
      <c r="A219" s="5"/>
      <c r="B219" s="6" t="s">
        <v>16</v>
      </c>
      <c r="C219" s="9">
        <f t="shared" ref="C219:L219" si="32">SUM(C210:C218)</f>
        <v>15113</v>
      </c>
      <c r="D219" s="9">
        <f t="shared" si="32"/>
        <v>14648</v>
      </c>
      <c r="E219" s="9">
        <f t="shared" si="32"/>
        <v>12332</v>
      </c>
      <c r="F219" s="9">
        <f t="shared" si="32"/>
        <v>16926</v>
      </c>
      <c r="G219" s="9">
        <f t="shared" si="32"/>
        <v>12656</v>
      </c>
      <c r="H219" s="9">
        <f t="shared" si="32"/>
        <v>12757</v>
      </c>
      <c r="I219" s="9">
        <f t="shared" si="32"/>
        <v>9601</v>
      </c>
      <c r="J219" s="9">
        <f t="shared" si="32"/>
        <v>6264</v>
      </c>
      <c r="K219" s="9">
        <f t="shared" si="32"/>
        <v>6834</v>
      </c>
      <c r="L219" s="9">
        <f t="shared" si="32"/>
        <v>9818</v>
      </c>
      <c r="M219" s="9">
        <f t="shared" si="31"/>
        <v>116949</v>
      </c>
    </row>
    <row r="220" spans="1:13" ht="15.75" thickTop="1" x14ac:dyDescent="0.25">
      <c r="A220" s="5"/>
      <c r="B220" s="2" t="s">
        <v>65</v>
      </c>
    </row>
    <row r="221" spans="1:13" x14ac:dyDescent="0.25">
      <c r="A221" s="5"/>
      <c r="B221" s="1" t="s">
        <v>18</v>
      </c>
      <c r="C221" s="8">
        <v>336</v>
      </c>
      <c r="D221" s="8">
        <v>701</v>
      </c>
      <c r="E221" s="8">
        <v>1738</v>
      </c>
      <c r="F221" s="8">
        <v>1631</v>
      </c>
      <c r="G221" s="8">
        <v>392</v>
      </c>
      <c r="H221" s="8">
        <v>421</v>
      </c>
      <c r="I221" s="8">
        <v>188</v>
      </c>
      <c r="J221" s="8">
        <v>162</v>
      </c>
      <c r="K221" s="8">
        <v>252</v>
      </c>
      <c r="L221" s="8">
        <v>527</v>
      </c>
      <c r="M221" s="8">
        <f t="shared" ref="M221:M235" si="33">SUM(C221:L221)</f>
        <v>6348</v>
      </c>
    </row>
    <row r="222" spans="1:13" x14ac:dyDescent="0.25">
      <c r="A222" s="5"/>
      <c r="B222" s="1" t="s">
        <v>29</v>
      </c>
      <c r="C222" s="8"/>
      <c r="D222" s="8">
        <v>7</v>
      </c>
      <c r="E222" s="8">
        <v>97</v>
      </c>
      <c r="F222" s="8">
        <v>28</v>
      </c>
      <c r="G222" s="8">
        <v>134</v>
      </c>
      <c r="H222" s="8">
        <v>41</v>
      </c>
      <c r="I222" s="8">
        <v>2</v>
      </c>
      <c r="J222" s="8"/>
      <c r="K222" s="8"/>
      <c r="L222" s="8"/>
      <c r="M222" s="8">
        <f t="shared" si="33"/>
        <v>309</v>
      </c>
    </row>
    <row r="223" spans="1:13" x14ac:dyDescent="0.25">
      <c r="A223" s="5"/>
      <c r="B223" s="1" t="s">
        <v>19</v>
      </c>
      <c r="C223" s="8">
        <v>220</v>
      </c>
      <c r="D223" s="8">
        <v>386</v>
      </c>
      <c r="E223" s="8">
        <v>208</v>
      </c>
      <c r="F223" s="8">
        <v>130</v>
      </c>
      <c r="G223" s="8">
        <v>109</v>
      </c>
      <c r="H223" s="8">
        <v>187</v>
      </c>
      <c r="I223" s="8">
        <v>575</v>
      </c>
      <c r="J223" s="8">
        <v>556</v>
      </c>
      <c r="K223" s="8">
        <v>173</v>
      </c>
      <c r="L223" s="8">
        <v>113</v>
      </c>
      <c r="M223" s="8">
        <f t="shared" si="33"/>
        <v>2657</v>
      </c>
    </row>
    <row r="224" spans="1:13" x14ac:dyDescent="0.25">
      <c r="A224" s="5"/>
      <c r="B224" s="1" t="s">
        <v>35</v>
      </c>
      <c r="C224" s="8">
        <v>39</v>
      </c>
      <c r="D224" s="8">
        <v>44</v>
      </c>
      <c r="E224" s="8">
        <v>670</v>
      </c>
      <c r="F224" s="8">
        <v>1479</v>
      </c>
      <c r="G224" s="8">
        <v>1067</v>
      </c>
      <c r="H224" s="8">
        <v>314</v>
      </c>
      <c r="I224" s="8">
        <v>98</v>
      </c>
      <c r="J224" s="8">
        <v>2</v>
      </c>
      <c r="K224" s="8">
        <v>6</v>
      </c>
      <c r="L224" s="8"/>
      <c r="M224" s="8">
        <f t="shared" si="33"/>
        <v>3719</v>
      </c>
    </row>
    <row r="225" spans="1:13" x14ac:dyDescent="0.25">
      <c r="A225" s="5"/>
      <c r="B225" s="1" t="s">
        <v>30</v>
      </c>
      <c r="C225" s="8"/>
      <c r="D225" s="8">
        <v>21</v>
      </c>
      <c r="E225" s="8">
        <v>108</v>
      </c>
      <c r="F225" s="8">
        <v>75</v>
      </c>
      <c r="G225" s="8">
        <v>103</v>
      </c>
      <c r="H225" s="8">
        <v>12</v>
      </c>
      <c r="I225" s="8"/>
      <c r="J225" s="8"/>
      <c r="K225" s="8"/>
      <c r="L225" s="8"/>
      <c r="M225" s="8">
        <f t="shared" si="33"/>
        <v>319</v>
      </c>
    </row>
    <row r="226" spans="1:13" x14ac:dyDescent="0.25">
      <c r="A226" s="5"/>
      <c r="B226" s="1" t="s">
        <v>20</v>
      </c>
      <c r="C226" s="8"/>
      <c r="D226" s="8">
        <v>3</v>
      </c>
      <c r="E226" s="8"/>
      <c r="F226" s="8"/>
      <c r="G226" s="8"/>
      <c r="H226" s="8"/>
      <c r="I226" s="8"/>
      <c r="J226" s="8"/>
      <c r="K226" s="8"/>
      <c r="L226" s="8"/>
      <c r="M226" s="8">
        <f t="shared" si="33"/>
        <v>3</v>
      </c>
    </row>
    <row r="227" spans="1:13" x14ac:dyDescent="0.25">
      <c r="A227" s="5"/>
      <c r="B227" s="1" t="s">
        <v>21</v>
      </c>
      <c r="C227" s="8">
        <v>31</v>
      </c>
      <c r="D227" s="8">
        <v>113</v>
      </c>
      <c r="E227" s="8">
        <v>137</v>
      </c>
      <c r="F227" s="8">
        <v>308</v>
      </c>
      <c r="G227" s="8">
        <v>116</v>
      </c>
      <c r="H227" s="8">
        <v>73</v>
      </c>
      <c r="I227" s="8">
        <v>39</v>
      </c>
      <c r="J227" s="8"/>
      <c r="K227" s="8">
        <v>15</v>
      </c>
      <c r="L227" s="8">
        <v>7</v>
      </c>
      <c r="M227" s="8">
        <f t="shared" si="33"/>
        <v>839</v>
      </c>
    </row>
    <row r="228" spans="1:13" x14ac:dyDescent="0.25">
      <c r="A228" s="5"/>
      <c r="B228" s="1" t="s">
        <v>22</v>
      </c>
      <c r="C228" s="8">
        <v>60</v>
      </c>
      <c r="D228" s="8">
        <v>28</v>
      </c>
      <c r="E228" s="8">
        <v>40</v>
      </c>
      <c r="F228" s="8">
        <v>15</v>
      </c>
      <c r="G228" s="8">
        <v>19</v>
      </c>
      <c r="H228" s="8">
        <v>37</v>
      </c>
      <c r="I228" s="8">
        <v>296</v>
      </c>
      <c r="J228" s="8">
        <v>349</v>
      </c>
      <c r="K228" s="8">
        <v>287</v>
      </c>
      <c r="L228" s="8">
        <v>115</v>
      </c>
      <c r="M228" s="8">
        <f t="shared" si="33"/>
        <v>1246</v>
      </c>
    </row>
    <row r="229" spans="1:13" x14ac:dyDescent="0.25">
      <c r="A229" s="5"/>
      <c r="B229" s="1" t="s">
        <v>23</v>
      </c>
      <c r="C229" s="8">
        <v>12</v>
      </c>
      <c r="D229" s="8">
        <v>21</v>
      </c>
      <c r="E229" s="8"/>
      <c r="F229" s="8">
        <v>14</v>
      </c>
      <c r="G229" s="8">
        <v>4</v>
      </c>
      <c r="H229" s="8">
        <v>27</v>
      </c>
      <c r="I229" s="8">
        <v>7</v>
      </c>
      <c r="J229" s="8"/>
      <c r="K229" s="8"/>
      <c r="L229" s="8"/>
      <c r="M229" s="8">
        <f t="shared" si="33"/>
        <v>85</v>
      </c>
    </row>
    <row r="230" spans="1:13" x14ac:dyDescent="0.25">
      <c r="A230" s="5"/>
      <c r="B230" s="1" t="s">
        <v>24</v>
      </c>
      <c r="C230" s="8">
        <v>12</v>
      </c>
      <c r="D230" s="8">
        <v>29</v>
      </c>
      <c r="E230" s="8">
        <v>42</v>
      </c>
      <c r="F230" s="8">
        <v>7</v>
      </c>
      <c r="G230" s="8">
        <v>11</v>
      </c>
      <c r="H230" s="8">
        <v>16</v>
      </c>
      <c r="I230" s="8">
        <v>31</v>
      </c>
      <c r="J230" s="8"/>
      <c r="K230" s="8"/>
      <c r="L230" s="8">
        <v>6</v>
      </c>
      <c r="M230" s="8">
        <f t="shared" si="33"/>
        <v>154</v>
      </c>
    </row>
    <row r="231" spans="1:13" x14ac:dyDescent="0.25">
      <c r="A231" s="5"/>
      <c r="B231" s="1" t="s">
        <v>25</v>
      </c>
      <c r="C231" s="8">
        <v>22</v>
      </c>
      <c r="D231" s="8">
        <v>11</v>
      </c>
      <c r="E231" s="8"/>
      <c r="F231" s="8"/>
      <c r="G231" s="8"/>
      <c r="H231" s="8"/>
      <c r="I231" s="8"/>
      <c r="J231" s="8"/>
      <c r="K231" s="8"/>
      <c r="L231" s="8"/>
      <c r="M231" s="8">
        <f t="shared" si="33"/>
        <v>33</v>
      </c>
    </row>
    <row r="232" spans="1:13" x14ac:dyDescent="0.25">
      <c r="A232" s="5"/>
      <c r="B232" s="1" t="s">
        <v>15</v>
      </c>
      <c r="C232" s="8">
        <v>3098</v>
      </c>
      <c r="D232" s="8">
        <v>1937</v>
      </c>
      <c r="E232" s="8">
        <v>926</v>
      </c>
      <c r="F232" s="8">
        <v>443</v>
      </c>
      <c r="G232" s="8">
        <v>1197</v>
      </c>
      <c r="H232" s="8">
        <v>1108</v>
      </c>
      <c r="I232" s="8">
        <v>847</v>
      </c>
      <c r="J232" s="8">
        <v>873</v>
      </c>
      <c r="K232" s="8">
        <v>1189</v>
      </c>
      <c r="L232" s="8">
        <v>2335</v>
      </c>
      <c r="M232" s="8">
        <f t="shared" si="33"/>
        <v>13953</v>
      </c>
    </row>
    <row r="233" spans="1:13" x14ac:dyDescent="0.25">
      <c r="A233" s="5"/>
      <c r="B233" s="1" t="s">
        <v>26</v>
      </c>
      <c r="C233" s="8"/>
      <c r="D233" s="8"/>
      <c r="E233" s="8">
        <v>1</v>
      </c>
      <c r="F233" s="8"/>
      <c r="G233" s="8"/>
      <c r="H233" s="8"/>
      <c r="I233" s="8"/>
      <c r="J233" s="8"/>
      <c r="K233" s="8"/>
      <c r="L233" s="8"/>
      <c r="M233" s="8">
        <f t="shared" si="33"/>
        <v>1</v>
      </c>
    </row>
    <row r="234" spans="1:13" x14ac:dyDescent="0.25">
      <c r="A234" s="5"/>
      <c r="B234" s="1" t="s">
        <v>42</v>
      </c>
      <c r="C234" s="8"/>
      <c r="D234" s="8"/>
      <c r="E234" s="8"/>
      <c r="F234" s="8"/>
      <c r="G234" s="8"/>
      <c r="H234" s="8"/>
      <c r="I234" s="8"/>
      <c r="J234" s="8">
        <v>0</v>
      </c>
      <c r="K234" s="8"/>
      <c r="L234" s="8"/>
      <c r="M234" s="8">
        <f t="shared" si="33"/>
        <v>0</v>
      </c>
    </row>
    <row r="235" spans="1:13" ht="15.75" thickBot="1" x14ac:dyDescent="0.3">
      <c r="A235" s="5"/>
      <c r="B235" s="6" t="s">
        <v>16</v>
      </c>
      <c r="C235" s="9">
        <f t="shared" ref="C235:L235" si="34">SUM(C221:C234)</f>
        <v>3830</v>
      </c>
      <c r="D235" s="9">
        <f t="shared" si="34"/>
        <v>3301</v>
      </c>
      <c r="E235" s="9">
        <f t="shared" si="34"/>
        <v>3967</v>
      </c>
      <c r="F235" s="9">
        <f t="shared" si="34"/>
        <v>4130</v>
      </c>
      <c r="G235" s="9">
        <f t="shared" si="34"/>
        <v>3152</v>
      </c>
      <c r="H235" s="9">
        <f t="shared" si="34"/>
        <v>2236</v>
      </c>
      <c r="I235" s="9">
        <f t="shared" si="34"/>
        <v>2083</v>
      </c>
      <c r="J235" s="9">
        <f t="shared" si="34"/>
        <v>1942</v>
      </c>
      <c r="K235" s="9">
        <f t="shared" si="34"/>
        <v>1922</v>
      </c>
      <c r="L235" s="9">
        <f t="shared" si="34"/>
        <v>3103</v>
      </c>
      <c r="M235" s="9">
        <f t="shared" si="33"/>
        <v>29666</v>
      </c>
    </row>
    <row r="236" spans="1:13" ht="15.75" thickTop="1" x14ac:dyDescent="0.25">
      <c r="A236" s="5"/>
      <c r="B236" s="2" t="s">
        <v>66</v>
      </c>
    </row>
    <row r="237" spans="1:13" x14ac:dyDescent="0.25">
      <c r="A237" s="5"/>
      <c r="B237" s="1" t="s">
        <v>15</v>
      </c>
      <c r="L237" s="1">
        <v>1</v>
      </c>
      <c r="M237" s="8">
        <f>SUM(L237)</f>
        <v>1</v>
      </c>
    </row>
    <row r="238" spans="1:13" ht="15.75" thickBot="1" x14ac:dyDescent="0.3">
      <c r="B238" s="6" t="s">
        <v>16</v>
      </c>
      <c r="C238" s="10"/>
      <c r="D238" s="10"/>
      <c r="E238" s="10"/>
      <c r="F238" s="10"/>
      <c r="G238" s="10"/>
      <c r="H238" s="10"/>
      <c r="I238" s="10"/>
      <c r="J238" s="10"/>
      <c r="K238" s="10"/>
      <c r="L238" s="10">
        <v>1</v>
      </c>
      <c r="M238" s="10">
        <f>SUM(L238)</f>
        <v>1</v>
      </c>
    </row>
    <row r="239" spans="1:13" ht="15.75" thickTop="1" x14ac:dyDescent="0.25">
      <c r="A239" s="5"/>
      <c r="B239" s="2" t="s">
        <v>67</v>
      </c>
    </row>
    <row r="240" spans="1:13" x14ac:dyDescent="0.25">
      <c r="A240" s="5"/>
      <c r="B240" s="1" t="s">
        <v>22</v>
      </c>
      <c r="C240" s="8"/>
      <c r="D240" s="8"/>
      <c r="E240" s="8"/>
      <c r="F240" s="8"/>
      <c r="G240" s="8"/>
      <c r="H240" s="8">
        <v>2</v>
      </c>
      <c r="I240" s="8">
        <v>1</v>
      </c>
      <c r="J240" s="8"/>
      <c r="K240" s="8"/>
      <c r="L240" s="8"/>
      <c r="M240" s="8">
        <f t="shared" ref="M240:M245" si="35">SUM(C240:L240)</f>
        <v>3</v>
      </c>
    </row>
    <row r="241" spans="1:13" x14ac:dyDescent="0.25">
      <c r="A241" s="5"/>
      <c r="B241" s="1" t="s">
        <v>23</v>
      </c>
      <c r="C241" s="8"/>
      <c r="D241" s="8"/>
      <c r="E241" s="8"/>
      <c r="F241" s="8"/>
      <c r="G241" s="8"/>
      <c r="H241" s="8"/>
      <c r="I241" s="8"/>
      <c r="J241" s="8">
        <v>0</v>
      </c>
      <c r="K241" s="8"/>
      <c r="L241" s="8">
        <v>1</v>
      </c>
      <c r="M241" s="8">
        <f t="shared" si="35"/>
        <v>1</v>
      </c>
    </row>
    <row r="242" spans="1:13" x14ac:dyDescent="0.25">
      <c r="A242" s="5"/>
      <c r="B242" s="1" t="s">
        <v>24</v>
      </c>
      <c r="C242" s="8"/>
      <c r="D242" s="8"/>
      <c r="E242" s="8"/>
      <c r="F242" s="8"/>
      <c r="G242" s="8"/>
      <c r="H242" s="8"/>
      <c r="I242" s="8"/>
      <c r="J242" s="8"/>
      <c r="K242" s="8">
        <v>0</v>
      </c>
      <c r="L242" s="8"/>
      <c r="M242" s="8">
        <f t="shared" si="35"/>
        <v>0</v>
      </c>
    </row>
    <row r="243" spans="1:13" x14ac:dyDescent="0.25">
      <c r="A243" s="5"/>
      <c r="B243" s="1" t="s">
        <v>25</v>
      </c>
      <c r="C243" s="8">
        <v>1</v>
      </c>
      <c r="D243" s="8"/>
      <c r="E243" s="8"/>
      <c r="F243" s="8"/>
      <c r="G243" s="8"/>
      <c r="H243" s="8"/>
      <c r="I243" s="8"/>
      <c r="J243" s="8"/>
      <c r="K243" s="8"/>
      <c r="L243" s="8"/>
      <c r="M243" s="8">
        <f t="shared" si="35"/>
        <v>1</v>
      </c>
    </row>
    <row r="244" spans="1:13" x14ac:dyDescent="0.25">
      <c r="A244" s="5"/>
      <c r="B244" s="1" t="s">
        <v>15</v>
      </c>
      <c r="C244" s="8">
        <v>216</v>
      </c>
      <c r="D244" s="8">
        <v>140</v>
      </c>
      <c r="E244" s="8">
        <v>234</v>
      </c>
      <c r="F244" s="8">
        <v>138</v>
      </c>
      <c r="G244" s="8">
        <v>111</v>
      </c>
      <c r="H244" s="8">
        <v>213</v>
      </c>
      <c r="I244" s="8">
        <v>212</v>
      </c>
      <c r="J244" s="8">
        <v>183</v>
      </c>
      <c r="K244" s="8">
        <v>190</v>
      </c>
      <c r="L244" s="8">
        <v>224</v>
      </c>
      <c r="M244" s="8">
        <f t="shared" si="35"/>
        <v>1861</v>
      </c>
    </row>
    <row r="245" spans="1:13" ht="15.75" thickBot="1" x14ac:dyDescent="0.3">
      <c r="A245" s="5"/>
      <c r="B245" s="6" t="s">
        <v>16</v>
      </c>
      <c r="C245" s="9">
        <f t="shared" ref="C245:L245" si="36">SUM(C240:C244)</f>
        <v>217</v>
      </c>
      <c r="D245" s="9">
        <f t="shared" si="36"/>
        <v>140</v>
      </c>
      <c r="E245" s="9">
        <f t="shared" si="36"/>
        <v>234</v>
      </c>
      <c r="F245" s="9">
        <f t="shared" si="36"/>
        <v>138</v>
      </c>
      <c r="G245" s="9">
        <f t="shared" si="36"/>
        <v>111</v>
      </c>
      <c r="H245" s="9">
        <f t="shared" si="36"/>
        <v>215</v>
      </c>
      <c r="I245" s="9">
        <f t="shared" si="36"/>
        <v>213</v>
      </c>
      <c r="J245" s="9">
        <f t="shared" si="36"/>
        <v>183</v>
      </c>
      <c r="K245" s="9">
        <f t="shared" si="36"/>
        <v>190</v>
      </c>
      <c r="L245" s="9">
        <f t="shared" si="36"/>
        <v>225</v>
      </c>
      <c r="M245" s="9">
        <f t="shared" si="35"/>
        <v>1866</v>
      </c>
    </row>
    <row r="246" spans="1:13" ht="15.75" thickTop="1" x14ac:dyDescent="0.25">
      <c r="A246" s="5"/>
      <c r="B246" s="2" t="s">
        <v>68</v>
      </c>
    </row>
    <row r="247" spans="1:13" x14ac:dyDescent="0.25">
      <c r="A247" s="5"/>
      <c r="B247" s="1" t="s">
        <v>23</v>
      </c>
      <c r="F247" s="1">
        <v>0</v>
      </c>
      <c r="G247" s="1">
        <v>0</v>
      </c>
      <c r="H247" s="1">
        <v>0</v>
      </c>
      <c r="M247" s="8">
        <f>SUM(C247:L247)</f>
        <v>0</v>
      </c>
    </row>
    <row r="248" spans="1:13" x14ac:dyDescent="0.25">
      <c r="A248" s="5"/>
      <c r="B248" s="1" t="s">
        <v>15</v>
      </c>
      <c r="C248" s="1">
        <v>1</v>
      </c>
      <c r="D248" s="1">
        <v>0</v>
      </c>
      <c r="E248" s="1">
        <v>0</v>
      </c>
      <c r="F248" s="1">
        <v>1</v>
      </c>
      <c r="G248" s="1">
        <v>1</v>
      </c>
      <c r="H248" s="1">
        <v>1</v>
      </c>
      <c r="I248" s="1">
        <v>2</v>
      </c>
      <c r="K248" s="1">
        <v>7</v>
      </c>
      <c r="L248" s="1">
        <v>9</v>
      </c>
      <c r="M248" s="8">
        <f>SUM(C248:L248)</f>
        <v>22</v>
      </c>
    </row>
    <row r="249" spans="1:13" x14ac:dyDescent="0.25">
      <c r="A249" s="5"/>
      <c r="B249" s="1" t="s">
        <v>27</v>
      </c>
      <c r="L249" s="1">
        <v>0</v>
      </c>
      <c r="M249" s="8">
        <f>SUM(C249:L249)</f>
        <v>0</v>
      </c>
    </row>
    <row r="250" spans="1:13" ht="15.75" thickBot="1" x14ac:dyDescent="0.3">
      <c r="B250" s="6" t="s">
        <v>16</v>
      </c>
      <c r="C250" s="7">
        <v>1</v>
      </c>
      <c r="D250" s="7">
        <v>0</v>
      </c>
      <c r="E250" s="7">
        <v>0</v>
      </c>
      <c r="F250" s="7">
        <v>1</v>
      </c>
      <c r="G250" s="7">
        <v>1</v>
      </c>
      <c r="H250" s="7">
        <v>1</v>
      </c>
      <c r="I250" s="7">
        <v>2</v>
      </c>
      <c r="J250" s="7"/>
      <c r="K250" s="7">
        <v>7</v>
      </c>
      <c r="L250" s="7">
        <v>9</v>
      </c>
      <c r="M250" s="7">
        <f>SUM(C250:L250)</f>
        <v>22</v>
      </c>
    </row>
    <row r="251" spans="1:13" ht="15.75" thickTop="1" x14ac:dyDescent="0.25">
      <c r="A251" s="5"/>
      <c r="B251" s="2" t="s">
        <v>69</v>
      </c>
    </row>
    <row r="252" spans="1:13" x14ac:dyDescent="0.25">
      <c r="A252" s="5"/>
      <c r="B252" s="1" t="s">
        <v>29</v>
      </c>
      <c r="C252" s="8">
        <v>9</v>
      </c>
      <c r="D252" s="8">
        <v>18</v>
      </c>
      <c r="E252" s="8">
        <v>22</v>
      </c>
      <c r="F252" s="8">
        <v>9</v>
      </c>
      <c r="G252" s="8">
        <v>88</v>
      </c>
      <c r="H252" s="8">
        <v>166</v>
      </c>
      <c r="I252" s="8">
        <v>170</v>
      </c>
      <c r="J252" s="8">
        <v>262</v>
      </c>
      <c r="K252" s="8">
        <v>539</v>
      </c>
      <c r="L252" s="8">
        <v>662</v>
      </c>
      <c r="M252" s="8">
        <f t="shared" ref="M252:M260" si="37">SUM(C252:L252)</f>
        <v>1945</v>
      </c>
    </row>
    <row r="253" spans="1:13" x14ac:dyDescent="0.25">
      <c r="A253" s="5"/>
      <c r="B253" s="1" t="s">
        <v>35</v>
      </c>
      <c r="C253" s="8">
        <v>7</v>
      </c>
      <c r="D253" s="8">
        <v>37</v>
      </c>
      <c r="E253" s="8">
        <v>32</v>
      </c>
      <c r="F253" s="8">
        <v>28</v>
      </c>
      <c r="G253" s="8">
        <v>39</v>
      </c>
      <c r="H253" s="8">
        <v>39</v>
      </c>
      <c r="I253" s="8">
        <v>35</v>
      </c>
      <c r="J253" s="8">
        <v>53</v>
      </c>
      <c r="K253" s="8">
        <v>91</v>
      </c>
      <c r="L253" s="8">
        <v>88</v>
      </c>
      <c r="M253" s="8">
        <f t="shared" si="37"/>
        <v>449</v>
      </c>
    </row>
    <row r="254" spans="1:13" x14ac:dyDescent="0.25">
      <c r="A254" s="5"/>
      <c r="B254" s="1" t="s">
        <v>20</v>
      </c>
      <c r="C254" s="8">
        <v>66</v>
      </c>
      <c r="D254" s="8">
        <v>244</v>
      </c>
      <c r="E254" s="8">
        <v>340</v>
      </c>
      <c r="F254" s="8">
        <v>463</v>
      </c>
      <c r="G254" s="8">
        <v>563</v>
      </c>
      <c r="H254" s="8">
        <v>541</v>
      </c>
      <c r="I254" s="8">
        <v>408</v>
      </c>
      <c r="J254" s="8">
        <v>421</v>
      </c>
      <c r="K254" s="8">
        <v>274</v>
      </c>
      <c r="L254" s="8">
        <v>208</v>
      </c>
      <c r="M254" s="8">
        <f t="shared" si="37"/>
        <v>3528</v>
      </c>
    </row>
    <row r="255" spans="1:13" x14ac:dyDescent="0.25">
      <c r="A255" s="5"/>
      <c r="B255" s="1" t="s">
        <v>21</v>
      </c>
      <c r="C255" s="8">
        <v>996</v>
      </c>
      <c r="D255" s="8">
        <v>476</v>
      </c>
      <c r="E255" s="8">
        <v>388</v>
      </c>
      <c r="F255" s="8">
        <v>233</v>
      </c>
      <c r="G255" s="8">
        <v>64</v>
      </c>
      <c r="H255" s="8">
        <v>53</v>
      </c>
      <c r="I255" s="8">
        <v>12</v>
      </c>
      <c r="J255" s="8">
        <v>2</v>
      </c>
      <c r="K255" s="8">
        <v>1</v>
      </c>
      <c r="L255" s="8"/>
      <c r="M255" s="8">
        <f t="shared" si="37"/>
        <v>2225</v>
      </c>
    </row>
    <row r="256" spans="1:13" x14ac:dyDescent="0.25">
      <c r="A256" s="5"/>
      <c r="B256" s="1" t="s">
        <v>23</v>
      </c>
      <c r="C256" s="8">
        <v>1300</v>
      </c>
      <c r="D256" s="8">
        <v>1454</v>
      </c>
      <c r="E256" s="8">
        <v>2026</v>
      </c>
      <c r="F256" s="8">
        <v>2346</v>
      </c>
      <c r="G256" s="8">
        <v>1697</v>
      </c>
      <c r="H256" s="8">
        <v>1778</v>
      </c>
      <c r="I256" s="8">
        <v>1965</v>
      </c>
      <c r="J256" s="8">
        <v>1945</v>
      </c>
      <c r="K256" s="8">
        <v>1609</v>
      </c>
      <c r="L256" s="8">
        <v>1360</v>
      </c>
      <c r="M256" s="8">
        <f t="shared" si="37"/>
        <v>17480</v>
      </c>
    </row>
    <row r="257" spans="1:13" x14ac:dyDescent="0.25">
      <c r="A257" s="5"/>
      <c r="B257" s="1" t="s">
        <v>24</v>
      </c>
      <c r="C257" s="8"/>
      <c r="D257" s="8"/>
      <c r="E257" s="8"/>
      <c r="F257" s="8"/>
      <c r="G257" s="8"/>
      <c r="H257" s="8">
        <v>2</v>
      </c>
      <c r="I257" s="8"/>
      <c r="J257" s="8"/>
      <c r="K257" s="8"/>
      <c r="L257" s="8"/>
      <c r="M257" s="8">
        <f t="shared" si="37"/>
        <v>2</v>
      </c>
    </row>
    <row r="258" spans="1:13" x14ac:dyDescent="0.25">
      <c r="A258" s="5"/>
      <c r="B258" s="1" t="s">
        <v>15</v>
      </c>
      <c r="C258" s="8">
        <v>0</v>
      </c>
      <c r="D258" s="8">
        <v>1</v>
      </c>
      <c r="E258" s="8">
        <v>6</v>
      </c>
      <c r="F258" s="8">
        <v>7</v>
      </c>
      <c r="G258" s="8"/>
      <c r="H258" s="8"/>
      <c r="I258" s="8">
        <v>15</v>
      </c>
      <c r="J258" s="8"/>
      <c r="K258" s="8"/>
      <c r="L258" s="8">
        <v>5</v>
      </c>
      <c r="M258" s="8">
        <f t="shared" si="37"/>
        <v>34</v>
      </c>
    </row>
    <row r="259" spans="1:13" x14ac:dyDescent="0.25">
      <c r="A259" s="5"/>
      <c r="B259" s="1" t="s">
        <v>26</v>
      </c>
      <c r="C259" s="8">
        <v>9</v>
      </c>
      <c r="D259" s="8"/>
      <c r="E259" s="8"/>
      <c r="F259" s="8">
        <v>15</v>
      </c>
      <c r="G259" s="8">
        <v>36</v>
      </c>
      <c r="H259" s="8"/>
      <c r="I259" s="8">
        <v>12</v>
      </c>
      <c r="J259" s="8">
        <v>30</v>
      </c>
      <c r="K259" s="8"/>
      <c r="L259" s="8">
        <v>3</v>
      </c>
      <c r="M259" s="8">
        <f t="shared" si="37"/>
        <v>105</v>
      </c>
    </row>
    <row r="260" spans="1:13" ht="15.75" thickBot="1" x14ac:dyDescent="0.3">
      <c r="A260" s="5"/>
      <c r="B260" s="6" t="s">
        <v>16</v>
      </c>
      <c r="C260" s="9">
        <f t="shared" ref="C260:L260" si="38">SUM(C252:C259)</f>
        <v>2387</v>
      </c>
      <c r="D260" s="9">
        <f t="shared" si="38"/>
        <v>2230</v>
      </c>
      <c r="E260" s="9">
        <f t="shared" si="38"/>
        <v>2814</v>
      </c>
      <c r="F260" s="9">
        <f t="shared" si="38"/>
        <v>3101</v>
      </c>
      <c r="G260" s="9">
        <f t="shared" si="38"/>
        <v>2487</v>
      </c>
      <c r="H260" s="9">
        <f t="shared" si="38"/>
        <v>2579</v>
      </c>
      <c r="I260" s="9">
        <f t="shared" si="38"/>
        <v>2617</v>
      </c>
      <c r="J260" s="9">
        <f t="shared" si="38"/>
        <v>2713</v>
      </c>
      <c r="K260" s="9">
        <f t="shared" si="38"/>
        <v>2514</v>
      </c>
      <c r="L260" s="9">
        <f t="shared" si="38"/>
        <v>2326</v>
      </c>
      <c r="M260" s="9">
        <f t="shared" si="37"/>
        <v>25768</v>
      </c>
    </row>
    <row r="261" spans="1:13" ht="15.75" thickTop="1" x14ac:dyDescent="0.25">
      <c r="A261" s="5"/>
      <c r="B261" s="2" t="s">
        <v>70</v>
      </c>
    </row>
    <row r="262" spans="1:13" x14ac:dyDescent="0.25">
      <c r="A262" s="5"/>
      <c r="B262" s="1" t="s">
        <v>29</v>
      </c>
      <c r="H262" s="1">
        <v>10</v>
      </c>
      <c r="J262" s="1">
        <v>11</v>
      </c>
      <c r="K262" s="1">
        <v>2</v>
      </c>
      <c r="M262" s="8">
        <f>SUM(D262:L262)</f>
        <v>23</v>
      </c>
    </row>
    <row r="263" spans="1:13" x14ac:dyDescent="0.25">
      <c r="A263" s="5"/>
      <c r="B263" s="1" t="s">
        <v>23</v>
      </c>
      <c r="D263" s="1">
        <v>0</v>
      </c>
      <c r="E263" s="1">
        <v>1</v>
      </c>
      <c r="F263" s="1">
        <v>6</v>
      </c>
      <c r="G263" s="1">
        <v>29</v>
      </c>
      <c r="H263" s="1">
        <v>9</v>
      </c>
      <c r="I263" s="1">
        <v>10</v>
      </c>
      <c r="J263" s="1">
        <v>12</v>
      </c>
      <c r="K263" s="1">
        <v>16</v>
      </c>
      <c r="L263" s="1">
        <v>13</v>
      </c>
      <c r="M263" s="1">
        <f>SUM(D263:L263)</f>
        <v>96</v>
      </c>
    </row>
    <row r="264" spans="1:13" ht="15.75" thickBot="1" x14ac:dyDescent="0.3">
      <c r="B264" s="6" t="s">
        <v>16</v>
      </c>
      <c r="C264" s="10"/>
      <c r="D264" s="7">
        <v>0</v>
      </c>
      <c r="E264" s="7">
        <v>1</v>
      </c>
      <c r="F264" s="7">
        <v>6</v>
      </c>
      <c r="G264" s="7">
        <v>29</v>
      </c>
      <c r="H264" s="7">
        <v>19</v>
      </c>
      <c r="I264" s="7">
        <v>10</v>
      </c>
      <c r="J264" s="7">
        <v>23</v>
      </c>
      <c r="K264" s="7">
        <v>18</v>
      </c>
      <c r="L264" s="7">
        <v>13</v>
      </c>
      <c r="M264" s="7">
        <f>SUM(D264:L264)</f>
        <v>119</v>
      </c>
    </row>
    <row r="265" spans="1:13" ht="15.75" thickTop="1" x14ac:dyDescent="0.25">
      <c r="A265" s="5"/>
      <c r="B265" s="2" t="s">
        <v>71</v>
      </c>
    </row>
    <row r="266" spans="1:13" x14ac:dyDescent="0.25">
      <c r="A266" s="5"/>
      <c r="B266" s="1" t="s">
        <v>18</v>
      </c>
      <c r="J266" s="1">
        <v>4</v>
      </c>
      <c r="M266" s="1">
        <f>SUM(C266:L266)</f>
        <v>4</v>
      </c>
    </row>
    <row r="267" spans="1:13" x14ac:dyDescent="0.25">
      <c r="A267" s="5"/>
      <c r="B267" s="1" t="s">
        <v>19</v>
      </c>
      <c r="J267" s="1">
        <v>2</v>
      </c>
      <c r="M267" s="1">
        <f>SUM(C267:L267)</f>
        <v>2</v>
      </c>
    </row>
    <row r="268" spans="1:13" x14ac:dyDescent="0.25">
      <c r="A268" s="5"/>
      <c r="B268" s="1" t="s">
        <v>22</v>
      </c>
      <c r="C268" s="1">
        <v>2</v>
      </c>
      <c r="D268" s="1">
        <v>2</v>
      </c>
      <c r="F268" s="1">
        <v>15</v>
      </c>
      <c r="G268" s="1">
        <v>29</v>
      </c>
      <c r="H268" s="1">
        <v>44</v>
      </c>
      <c r="I268" s="1">
        <v>43</v>
      </c>
      <c r="J268" s="1">
        <v>90</v>
      </c>
      <c r="K268" s="1">
        <v>118</v>
      </c>
      <c r="L268" s="1">
        <v>72</v>
      </c>
      <c r="M268" s="1">
        <f>SUM(C268:L268)</f>
        <v>415</v>
      </c>
    </row>
    <row r="269" spans="1:13" x14ac:dyDescent="0.25">
      <c r="A269" s="5"/>
      <c r="B269" s="1" t="s">
        <v>15</v>
      </c>
      <c r="C269" s="1">
        <v>11</v>
      </c>
      <c r="D269" s="1">
        <v>13</v>
      </c>
      <c r="E269" s="1">
        <v>1</v>
      </c>
      <c r="F269" s="1">
        <v>2</v>
      </c>
      <c r="H269" s="1">
        <v>5</v>
      </c>
      <c r="I269" s="1">
        <v>5</v>
      </c>
      <c r="J269" s="1">
        <v>1</v>
      </c>
      <c r="K269" s="1">
        <v>31</v>
      </c>
      <c r="L269" s="1">
        <v>23</v>
      </c>
      <c r="M269" s="1">
        <f>SUM(C269:L269)</f>
        <v>92</v>
      </c>
    </row>
    <row r="270" spans="1:13" ht="15.75" thickBot="1" x14ac:dyDescent="0.3">
      <c r="B270" s="6" t="s">
        <v>16</v>
      </c>
      <c r="C270" s="7">
        <v>13</v>
      </c>
      <c r="D270" s="7">
        <v>15</v>
      </c>
      <c r="E270" s="7">
        <v>1</v>
      </c>
      <c r="F270" s="7">
        <v>17</v>
      </c>
      <c r="G270" s="7">
        <v>29</v>
      </c>
      <c r="H270" s="7">
        <v>49</v>
      </c>
      <c r="I270" s="7">
        <v>48</v>
      </c>
      <c r="J270" s="7">
        <v>97</v>
      </c>
      <c r="K270" s="7">
        <v>149</v>
      </c>
      <c r="L270" s="7">
        <v>95</v>
      </c>
      <c r="M270" s="7">
        <f>SUM(C270:L270)</f>
        <v>513</v>
      </c>
    </row>
    <row r="271" spans="1:13" ht="15.75" thickTop="1" x14ac:dyDescent="0.25">
      <c r="A271" s="5"/>
      <c r="B271" s="2" t="s">
        <v>72</v>
      </c>
    </row>
    <row r="272" spans="1:13" x14ac:dyDescent="0.25">
      <c r="A272" s="5"/>
      <c r="B272" s="1" t="s">
        <v>18</v>
      </c>
      <c r="C272" s="8">
        <v>31</v>
      </c>
      <c r="D272" s="8">
        <v>18</v>
      </c>
      <c r="E272" s="8"/>
      <c r="F272" s="8">
        <v>16</v>
      </c>
      <c r="G272" s="8">
        <v>26</v>
      </c>
      <c r="H272" s="8"/>
      <c r="I272" s="8"/>
      <c r="J272" s="8">
        <v>14</v>
      </c>
      <c r="K272" s="8"/>
      <c r="L272" s="8">
        <v>8</v>
      </c>
      <c r="M272" s="8">
        <f t="shared" ref="M272:M286" si="39">SUM(C272:L272)</f>
        <v>113</v>
      </c>
    </row>
    <row r="273" spans="1:13" x14ac:dyDescent="0.25">
      <c r="A273" s="5"/>
      <c r="B273" s="1" t="s">
        <v>29</v>
      </c>
      <c r="C273" s="8">
        <v>74</v>
      </c>
      <c r="D273" s="8">
        <v>233</v>
      </c>
      <c r="E273" s="8">
        <v>790</v>
      </c>
      <c r="F273" s="8">
        <v>1965</v>
      </c>
      <c r="G273" s="8">
        <v>2281</v>
      </c>
      <c r="H273" s="8">
        <v>1669</v>
      </c>
      <c r="I273" s="8">
        <v>2778</v>
      </c>
      <c r="J273" s="8">
        <v>3417</v>
      </c>
      <c r="K273" s="8">
        <v>3326</v>
      </c>
      <c r="L273" s="8">
        <v>2684</v>
      </c>
      <c r="M273" s="8">
        <f t="shared" si="39"/>
        <v>19217</v>
      </c>
    </row>
    <row r="274" spans="1:13" x14ac:dyDescent="0.25">
      <c r="A274" s="5"/>
      <c r="B274" s="1" t="s">
        <v>19</v>
      </c>
      <c r="C274" s="8">
        <v>777</v>
      </c>
      <c r="D274" s="8">
        <v>1576</v>
      </c>
      <c r="E274" s="8">
        <v>2473</v>
      </c>
      <c r="F274" s="8">
        <v>2466</v>
      </c>
      <c r="G274" s="8">
        <v>2742</v>
      </c>
      <c r="H274" s="8">
        <v>3715</v>
      </c>
      <c r="I274" s="8">
        <v>2339</v>
      </c>
      <c r="J274" s="8">
        <v>3000</v>
      </c>
      <c r="K274" s="8">
        <v>1704</v>
      </c>
      <c r="L274" s="8">
        <v>1146</v>
      </c>
      <c r="M274" s="8">
        <f t="shared" si="39"/>
        <v>21938</v>
      </c>
    </row>
    <row r="275" spans="1:13" x14ac:dyDescent="0.25">
      <c r="A275" s="5"/>
      <c r="B275" s="1" t="s">
        <v>35</v>
      </c>
      <c r="C275" s="8">
        <v>3138</v>
      </c>
      <c r="D275" s="8">
        <v>6644</v>
      </c>
      <c r="E275" s="8">
        <v>10302</v>
      </c>
      <c r="F275" s="8">
        <v>11124</v>
      </c>
      <c r="G275" s="8">
        <v>13130</v>
      </c>
      <c r="H275" s="8">
        <v>13604</v>
      </c>
      <c r="I275" s="8">
        <v>12760</v>
      </c>
      <c r="J275" s="8">
        <v>8025</v>
      </c>
      <c r="K275" s="8">
        <v>4548</v>
      </c>
      <c r="L275" s="8">
        <v>685</v>
      </c>
      <c r="M275" s="8">
        <f t="shared" si="39"/>
        <v>83960</v>
      </c>
    </row>
    <row r="276" spans="1:13" x14ac:dyDescent="0.25">
      <c r="A276" s="5"/>
      <c r="B276" s="1" t="s">
        <v>36</v>
      </c>
      <c r="C276" s="8"/>
      <c r="D276" s="8">
        <v>3</v>
      </c>
      <c r="E276" s="8"/>
      <c r="F276" s="8">
        <v>25</v>
      </c>
      <c r="G276" s="8">
        <v>28</v>
      </c>
      <c r="H276" s="8"/>
      <c r="I276" s="8"/>
      <c r="J276" s="8"/>
      <c r="K276" s="8"/>
      <c r="L276" s="8"/>
      <c r="M276" s="8">
        <f t="shared" si="39"/>
        <v>56</v>
      </c>
    </row>
    <row r="277" spans="1:13" x14ac:dyDescent="0.25">
      <c r="A277" s="5"/>
      <c r="B277" s="1" t="s">
        <v>20</v>
      </c>
      <c r="C277" s="8">
        <v>54</v>
      </c>
      <c r="D277" s="8">
        <v>305</v>
      </c>
      <c r="E277" s="8">
        <v>1022</v>
      </c>
      <c r="F277" s="8">
        <v>1610</v>
      </c>
      <c r="G277" s="8">
        <v>1562</v>
      </c>
      <c r="H277" s="8">
        <v>1215</v>
      </c>
      <c r="I277" s="8">
        <v>858</v>
      </c>
      <c r="J277" s="8">
        <v>794</v>
      </c>
      <c r="K277" s="8">
        <v>542</v>
      </c>
      <c r="L277" s="8">
        <v>352</v>
      </c>
      <c r="M277" s="8">
        <f t="shared" si="39"/>
        <v>8314</v>
      </c>
    </row>
    <row r="278" spans="1:13" x14ac:dyDescent="0.25">
      <c r="A278" s="5"/>
      <c r="B278" s="1" t="s">
        <v>21</v>
      </c>
      <c r="C278" s="8">
        <v>28361</v>
      </c>
      <c r="D278" s="8">
        <v>23482</v>
      </c>
      <c r="E278" s="8">
        <v>21700</v>
      </c>
      <c r="F278" s="8">
        <v>12514</v>
      </c>
      <c r="G278" s="8">
        <v>7922</v>
      </c>
      <c r="H278" s="8">
        <v>7355</v>
      </c>
      <c r="I278" s="8">
        <v>7252</v>
      </c>
      <c r="J278" s="8">
        <v>9664</v>
      </c>
      <c r="K278" s="8">
        <v>13490</v>
      </c>
      <c r="L278" s="8">
        <v>18526</v>
      </c>
      <c r="M278" s="8">
        <f t="shared" si="39"/>
        <v>150266</v>
      </c>
    </row>
    <row r="279" spans="1:13" x14ac:dyDescent="0.25">
      <c r="A279" s="5"/>
      <c r="B279" s="1" t="s">
        <v>22</v>
      </c>
      <c r="C279" s="8">
        <v>86</v>
      </c>
      <c r="D279" s="8">
        <v>1</v>
      </c>
      <c r="E279" s="8">
        <v>16</v>
      </c>
      <c r="F279" s="8">
        <v>11</v>
      </c>
      <c r="G279" s="8">
        <v>33</v>
      </c>
      <c r="H279" s="8">
        <v>53</v>
      </c>
      <c r="I279" s="8">
        <v>4525</v>
      </c>
      <c r="J279" s="8">
        <v>10769</v>
      </c>
      <c r="K279" s="8">
        <v>15260</v>
      </c>
      <c r="L279" s="8">
        <v>13860</v>
      </c>
      <c r="M279" s="8">
        <f t="shared" si="39"/>
        <v>44614</v>
      </c>
    </row>
    <row r="280" spans="1:13" x14ac:dyDescent="0.25">
      <c r="A280" s="5"/>
      <c r="B280" s="1" t="s">
        <v>23</v>
      </c>
      <c r="C280" s="8">
        <v>10700</v>
      </c>
      <c r="D280" s="8">
        <v>12938</v>
      </c>
      <c r="E280" s="8">
        <v>14774</v>
      </c>
      <c r="F280" s="8">
        <v>14348</v>
      </c>
      <c r="G280" s="8">
        <v>17311</v>
      </c>
      <c r="H280" s="8">
        <v>18794</v>
      </c>
      <c r="I280" s="8">
        <v>16874</v>
      </c>
      <c r="J280" s="8">
        <v>12855</v>
      </c>
      <c r="K280" s="8">
        <v>10099</v>
      </c>
      <c r="L280" s="8">
        <v>9008</v>
      </c>
      <c r="M280" s="8">
        <f t="shared" si="39"/>
        <v>137701</v>
      </c>
    </row>
    <row r="281" spans="1:13" x14ac:dyDescent="0.25">
      <c r="A281" s="5"/>
      <c r="B281" s="1" t="s">
        <v>24</v>
      </c>
      <c r="C281" s="8">
        <v>10</v>
      </c>
      <c r="D281" s="8">
        <v>354</v>
      </c>
      <c r="E281" s="8">
        <v>89</v>
      </c>
      <c r="F281" s="8">
        <v>153</v>
      </c>
      <c r="G281" s="8">
        <v>128</v>
      </c>
      <c r="H281" s="8">
        <v>27</v>
      </c>
      <c r="I281" s="8">
        <v>10</v>
      </c>
      <c r="J281" s="8">
        <v>0</v>
      </c>
      <c r="K281" s="8"/>
      <c r="L281" s="8"/>
      <c r="M281" s="8">
        <f t="shared" si="39"/>
        <v>771</v>
      </c>
    </row>
    <row r="282" spans="1:13" x14ac:dyDescent="0.25">
      <c r="A282" s="5"/>
      <c r="B282" s="1" t="s">
        <v>25</v>
      </c>
      <c r="C282" s="8"/>
      <c r="D282" s="8"/>
      <c r="E282" s="8">
        <v>5</v>
      </c>
      <c r="F282" s="8">
        <v>21</v>
      </c>
      <c r="G282" s="8">
        <v>20</v>
      </c>
      <c r="H282" s="8"/>
      <c r="I282" s="8"/>
      <c r="J282" s="8"/>
      <c r="K282" s="8"/>
      <c r="L282" s="8"/>
      <c r="M282" s="8">
        <f t="shared" si="39"/>
        <v>46</v>
      </c>
    </row>
    <row r="283" spans="1:13" x14ac:dyDescent="0.25">
      <c r="A283" s="5"/>
      <c r="B283" s="1" t="s">
        <v>15</v>
      </c>
      <c r="C283" s="8">
        <v>4569</v>
      </c>
      <c r="D283" s="8">
        <v>187</v>
      </c>
      <c r="E283" s="8">
        <v>199</v>
      </c>
      <c r="F283" s="8">
        <v>217</v>
      </c>
      <c r="G283" s="8">
        <v>197</v>
      </c>
      <c r="H283" s="8">
        <v>279</v>
      </c>
      <c r="I283" s="8">
        <v>379</v>
      </c>
      <c r="J283" s="8">
        <v>604</v>
      </c>
      <c r="K283" s="8">
        <v>1383</v>
      </c>
      <c r="L283" s="8">
        <v>3872</v>
      </c>
      <c r="M283" s="8">
        <f t="shared" si="39"/>
        <v>11886</v>
      </c>
    </row>
    <row r="284" spans="1:13" x14ac:dyDescent="0.25">
      <c r="A284" s="5"/>
      <c r="B284" s="1" t="s">
        <v>26</v>
      </c>
      <c r="C284" s="8">
        <v>2984</v>
      </c>
      <c r="D284" s="8">
        <v>2492</v>
      </c>
      <c r="E284" s="8">
        <v>3289</v>
      </c>
      <c r="F284" s="8">
        <v>3159</v>
      </c>
      <c r="G284" s="8">
        <v>2859</v>
      </c>
      <c r="H284" s="8">
        <v>2541</v>
      </c>
      <c r="I284" s="8">
        <v>2282</v>
      </c>
      <c r="J284" s="8">
        <v>2381</v>
      </c>
      <c r="K284" s="8">
        <v>1542</v>
      </c>
      <c r="L284" s="8">
        <v>754</v>
      </c>
      <c r="M284" s="8">
        <f t="shared" si="39"/>
        <v>24283</v>
      </c>
    </row>
    <row r="285" spans="1:13" x14ac:dyDescent="0.25">
      <c r="A285" s="5"/>
      <c r="B285" s="1" t="s">
        <v>42</v>
      </c>
      <c r="C285" s="8"/>
      <c r="D285" s="8"/>
      <c r="E285" s="8">
        <v>4</v>
      </c>
      <c r="F285" s="8"/>
      <c r="G285" s="8"/>
      <c r="H285" s="8"/>
      <c r="I285" s="8"/>
      <c r="J285" s="8"/>
      <c r="K285" s="8"/>
      <c r="L285" s="8"/>
      <c r="M285" s="8">
        <f t="shared" si="39"/>
        <v>4</v>
      </c>
    </row>
    <row r="286" spans="1:13" ht="15.75" thickBot="1" x14ac:dyDescent="0.3">
      <c r="A286" s="5"/>
      <c r="B286" s="6" t="s">
        <v>16</v>
      </c>
      <c r="C286" s="9">
        <f t="shared" ref="C286:L286" si="40">SUM(C272:C285)</f>
        <v>50784</v>
      </c>
      <c r="D286" s="9">
        <f t="shared" si="40"/>
        <v>48233</v>
      </c>
      <c r="E286" s="9">
        <f t="shared" si="40"/>
        <v>54663</v>
      </c>
      <c r="F286" s="9">
        <f t="shared" si="40"/>
        <v>47629</v>
      </c>
      <c r="G286" s="9">
        <f t="shared" si="40"/>
        <v>48239</v>
      </c>
      <c r="H286" s="9">
        <f t="shared" si="40"/>
        <v>49252</v>
      </c>
      <c r="I286" s="9">
        <f t="shared" si="40"/>
        <v>50057</v>
      </c>
      <c r="J286" s="9">
        <f t="shared" si="40"/>
        <v>51523</v>
      </c>
      <c r="K286" s="9">
        <f t="shared" si="40"/>
        <v>51894</v>
      </c>
      <c r="L286" s="9">
        <f t="shared" si="40"/>
        <v>50895</v>
      </c>
      <c r="M286" s="9">
        <f t="shared" si="39"/>
        <v>503169</v>
      </c>
    </row>
    <row r="287" spans="1:13" ht="15.75" thickTop="1" x14ac:dyDescent="0.25">
      <c r="A287" s="5"/>
      <c r="B287" s="2" t="s">
        <v>73</v>
      </c>
    </row>
    <row r="288" spans="1:13" x14ac:dyDescent="0.25">
      <c r="A288" s="5"/>
      <c r="B288" s="1" t="s">
        <v>21</v>
      </c>
      <c r="D288" s="1">
        <v>3</v>
      </c>
      <c r="M288" s="8">
        <f>SUM(D288:L288)</f>
        <v>3</v>
      </c>
    </row>
    <row r="289" spans="1:13" ht="15.75" thickBot="1" x14ac:dyDescent="0.3">
      <c r="B289" s="6" t="s">
        <v>16</v>
      </c>
      <c r="C289" s="10"/>
      <c r="D289" s="7">
        <v>3</v>
      </c>
      <c r="E289" s="7"/>
      <c r="F289" s="7"/>
      <c r="G289" s="7"/>
      <c r="H289" s="7"/>
      <c r="I289" s="7"/>
      <c r="J289" s="7"/>
      <c r="K289" s="7"/>
      <c r="L289" s="7"/>
      <c r="M289" s="7">
        <f>SUM(D289:L289)</f>
        <v>3</v>
      </c>
    </row>
    <row r="290" spans="1:13" ht="15.75" thickTop="1" x14ac:dyDescent="0.25">
      <c r="A290" s="5"/>
      <c r="B290" s="2" t="s">
        <v>74</v>
      </c>
    </row>
    <row r="291" spans="1:13" x14ac:dyDescent="0.25">
      <c r="A291" s="5"/>
      <c r="B291" s="1" t="s">
        <v>18</v>
      </c>
      <c r="F291" s="1">
        <v>8</v>
      </c>
      <c r="I291" s="1">
        <v>10</v>
      </c>
      <c r="J291" s="1">
        <v>21</v>
      </c>
      <c r="K291" s="1">
        <v>20</v>
      </c>
      <c r="L291" s="1">
        <v>16</v>
      </c>
      <c r="M291" s="1">
        <f t="shared" ref="M291:M298" si="41">SUM(C291:L291)</f>
        <v>75</v>
      </c>
    </row>
    <row r="292" spans="1:13" x14ac:dyDescent="0.25">
      <c r="A292" s="5"/>
      <c r="B292" s="1" t="s">
        <v>19</v>
      </c>
      <c r="C292" s="1">
        <v>18</v>
      </c>
      <c r="F292" s="1">
        <v>14</v>
      </c>
      <c r="G292" s="1">
        <v>72</v>
      </c>
      <c r="I292" s="1">
        <v>10</v>
      </c>
      <c r="J292" s="1">
        <v>4</v>
      </c>
      <c r="M292" s="1">
        <f t="shared" si="41"/>
        <v>118</v>
      </c>
    </row>
    <row r="293" spans="1:13" x14ac:dyDescent="0.25">
      <c r="A293" s="5"/>
      <c r="B293" s="1" t="s">
        <v>21</v>
      </c>
      <c r="G293" s="1">
        <v>2</v>
      </c>
      <c r="M293" s="1">
        <f t="shared" si="41"/>
        <v>2</v>
      </c>
    </row>
    <row r="294" spans="1:13" x14ac:dyDescent="0.25">
      <c r="A294" s="5"/>
      <c r="B294" s="1" t="s">
        <v>22</v>
      </c>
      <c r="D294" s="1">
        <v>16</v>
      </c>
      <c r="E294" s="1">
        <v>30</v>
      </c>
      <c r="F294" s="1">
        <v>41</v>
      </c>
      <c r="G294" s="1">
        <v>260</v>
      </c>
      <c r="H294" s="1">
        <v>270</v>
      </c>
      <c r="I294" s="1">
        <v>249</v>
      </c>
      <c r="J294" s="1">
        <v>111</v>
      </c>
      <c r="L294" s="1">
        <v>73</v>
      </c>
      <c r="M294" s="1">
        <f t="shared" si="41"/>
        <v>1050</v>
      </c>
    </row>
    <row r="295" spans="1:13" x14ac:dyDescent="0.25">
      <c r="A295" s="5"/>
      <c r="B295" s="1" t="s">
        <v>24</v>
      </c>
      <c r="C295" s="1">
        <v>82</v>
      </c>
      <c r="D295" s="1">
        <v>21</v>
      </c>
      <c r="H295" s="1">
        <v>354</v>
      </c>
      <c r="I295" s="1">
        <v>381</v>
      </c>
      <c r="J295" s="1">
        <v>677</v>
      </c>
      <c r="K295" s="1">
        <v>902</v>
      </c>
      <c r="L295" s="1">
        <v>667</v>
      </c>
      <c r="M295" s="1">
        <f t="shared" si="41"/>
        <v>3084</v>
      </c>
    </row>
    <row r="296" spans="1:13" x14ac:dyDescent="0.25">
      <c r="A296" s="5"/>
      <c r="B296" s="1" t="s">
        <v>25</v>
      </c>
      <c r="L296" s="1">
        <v>50</v>
      </c>
      <c r="M296" s="1">
        <f t="shared" si="41"/>
        <v>50</v>
      </c>
    </row>
    <row r="297" spans="1:13" x14ac:dyDescent="0.25">
      <c r="A297" s="5"/>
      <c r="B297" s="1" t="s">
        <v>15</v>
      </c>
      <c r="C297" s="8">
        <v>2272</v>
      </c>
      <c r="D297" s="8">
        <v>2148</v>
      </c>
      <c r="E297" s="8">
        <v>2106</v>
      </c>
      <c r="F297" s="8">
        <v>2195</v>
      </c>
      <c r="G297" s="8">
        <v>1698</v>
      </c>
      <c r="H297" s="8">
        <v>1478</v>
      </c>
      <c r="I297" s="8">
        <v>1543</v>
      </c>
      <c r="J297" s="8">
        <v>1447</v>
      </c>
      <c r="K297" s="8">
        <v>1266</v>
      </c>
      <c r="L297" s="8">
        <v>1189</v>
      </c>
      <c r="M297" s="8">
        <f t="shared" si="41"/>
        <v>17342</v>
      </c>
    </row>
    <row r="298" spans="1:13" ht="15.75" thickBot="1" x14ac:dyDescent="0.3">
      <c r="A298" s="5"/>
      <c r="B298" s="6" t="s">
        <v>16</v>
      </c>
      <c r="C298" s="9">
        <f t="shared" ref="C298:L298" si="42">SUM(C291:C297)</f>
        <v>2372</v>
      </c>
      <c r="D298" s="9">
        <f t="shared" si="42"/>
        <v>2185</v>
      </c>
      <c r="E298" s="9">
        <f t="shared" si="42"/>
        <v>2136</v>
      </c>
      <c r="F298" s="9">
        <f t="shared" si="42"/>
        <v>2258</v>
      </c>
      <c r="G298" s="9">
        <f t="shared" si="42"/>
        <v>2032</v>
      </c>
      <c r="H298" s="9">
        <f t="shared" si="42"/>
        <v>2102</v>
      </c>
      <c r="I298" s="9">
        <f t="shared" si="42"/>
        <v>2193</v>
      </c>
      <c r="J298" s="9">
        <f t="shared" si="42"/>
        <v>2260</v>
      </c>
      <c r="K298" s="9">
        <f t="shared" si="42"/>
        <v>2188</v>
      </c>
      <c r="L298" s="9">
        <f t="shared" si="42"/>
        <v>1995</v>
      </c>
      <c r="M298" s="9">
        <f t="shared" si="41"/>
        <v>21721</v>
      </c>
    </row>
    <row r="299" spans="1:13" ht="15.75" thickTop="1" x14ac:dyDescent="0.25">
      <c r="A299" s="5"/>
      <c r="B299" s="2" t="s">
        <v>75</v>
      </c>
    </row>
    <row r="300" spans="1:13" x14ac:dyDescent="0.25">
      <c r="A300" s="5"/>
      <c r="B300" s="1" t="s">
        <v>23</v>
      </c>
      <c r="E300" s="1">
        <v>9</v>
      </c>
      <c r="M300" s="1">
        <f>SUM(C300:L300)</f>
        <v>9</v>
      </c>
    </row>
    <row r="301" spans="1:13" x14ac:dyDescent="0.25">
      <c r="A301" s="5"/>
      <c r="B301" s="1" t="s">
        <v>15</v>
      </c>
      <c r="C301" s="1">
        <v>27</v>
      </c>
      <c r="D301" s="1">
        <v>17</v>
      </c>
      <c r="E301" s="1">
        <v>12</v>
      </c>
      <c r="F301" s="1">
        <v>18</v>
      </c>
      <c r="G301" s="1">
        <v>32</v>
      </c>
      <c r="H301" s="1">
        <v>30</v>
      </c>
      <c r="I301" s="1">
        <v>25</v>
      </c>
      <c r="J301" s="1">
        <v>20</v>
      </c>
      <c r="K301" s="1">
        <v>25</v>
      </c>
      <c r="L301" s="1">
        <v>15</v>
      </c>
      <c r="M301" s="1">
        <f>SUM(C301:L301)</f>
        <v>221</v>
      </c>
    </row>
    <row r="302" spans="1:13" ht="15.75" thickBot="1" x14ac:dyDescent="0.3">
      <c r="B302" s="6" t="s">
        <v>16</v>
      </c>
      <c r="C302" s="7">
        <v>27</v>
      </c>
      <c r="D302" s="7">
        <v>17</v>
      </c>
      <c r="E302" s="7">
        <v>21</v>
      </c>
      <c r="F302" s="7">
        <v>18</v>
      </c>
      <c r="G302" s="7">
        <v>32</v>
      </c>
      <c r="H302" s="7">
        <v>30</v>
      </c>
      <c r="I302" s="7">
        <v>25</v>
      </c>
      <c r="J302" s="7">
        <v>20</v>
      </c>
      <c r="K302" s="7">
        <v>25</v>
      </c>
      <c r="L302" s="7">
        <v>15</v>
      </c>
      <c r="M302" s="7">
        <f>SUM(C302:L302)</f>
        <v>230</v>
      </c>
    </row>
    <row r="303" spans="1:13" ht="15.75" thickTop="1" x14ac:dyDescent="0.25">
      <c r="A303" s="5"/>
      <c r="B303" s="2" t="s">
        <v>76</v>
      </c>
    </row>
    <row r="304" spans="1:13" x14ac:dyDescent="0.25">
      <c r="A304" s="5"/>
      <c r="B304" s="1" t="s">
        <v>18</v>
      </c>
      <c r="C304" s="8">
        <v>56</v>
      </c>
      <c r="D304" s="8">
        <v>40</v>
      </c>
      <c r="E304" s="8"/>
      <c r="F304" s="8"/>
      <c r="G304" s="8"/>
      <c r="H304" s="8">
        <v>7</v>
      </c>
      <c r="I304" s="8">
        <v>25</v>
      </c>
      <c r="J304" s="8">
        <v>136</v>
      </c>
      <c r="K304" s="8">
        <v>97</v>
      </c>
      <c r="L304" s="8">
        <v>39</v>
      </c>
      <c r="M304" s="8">
        <f t="shared" ref="M304:M313" si="43">SUM(C304:L304)</f>
        <v>400</v>
      </c>
    </row>
    <row r="305" spans="1:13" x14ac:dyDescent="0.25">
      <c r="A305" s="5"/>
      <c r="B305" s="1" t="s">
        <v>19</v>
      </c>
      <c r="C305" s="8"/>
      <c r="D305" s="8">
        <v>6</v>
      </c>
      <c r="E305" s="8">
        <v>23</v>
      </c>
      <c r="F305" s="8">
        <v>1</v>
      </c>
      <c r="G305" s="8">
        <v>1</v>
      </c>
      <c r="H305" s="8">
        <v>48</v>
      </c>
      <c r="I305" s="8">
        <v>21</v>
      </c>
      <c r="J305" s="8">
        <v>2</v>
      </c>
      <c r="K305" s="8">
        <v>19</v>
      </c>
      <c r="L305" s="8">
        <v>3</v>
      </c>
      <c r="M305" s="8">
        <f t="shared" si="43"/>
        <v>124</v>
      </c>
    </row>
    <row r="306" spans="1:13" x14ac:dyDescent="0.25">
      <c r="A306" s="5"/>
      <c r="B306" s="1" t="s">
        <v>36</v>
      </c>
      <c r="C306" s="8"/>
      <c r="D306" s="8"/>
      <c r="E306" s="8"/>
      <c r="F306" s="8"/>
      <c r="G306" s="8"/>
      <c r="H306" s="8"/>
      <c r="I306" s="8"/>
      <c r="J306" s="8"/>
      <c r="K306" s="8"/>
      <c r="L306" s="8">
        <v>8</v>
      </c>
      <c r="M306" s="8">
        <f t="shared" si="43"/>
        <v>8</v>
      </c>
    </row>
    <row r="307" spans="1:13" x14ac:dyDescent="0.25">
      <c r="A307" s="5"/>
      <c r="B307" s="1" t="s">
        <v>21</v>
      </c>
      <c r="C307" s="8"/>
      <c r="D307" s="8"/>
      <c r="E307" s="8"/>
      <c r="F307" s="8"/>
      <c r="G307" s="8"/>
      <c r="H307" s="8"/>
      <c r="I307" s="8"/>
      <c r="J307" s="8">
        <v>2</v>
      </c>
      <c r="K307" s="8"/>
      <c r="L307" s="8"/>
      <c r="M307" s="8">
        <f t="shared" si="43"/>
        <v>2</v>
      </c>
    </row>
    <row r="308" spans="1:13" x14ac:dyDescent="0.25">
      <c r="A308" s="5"/>
      <c r="B308" s="1" t="s">
        <v>22</v>
      </c>
      <c r="C308" s="8"/>
      <c r="D308" s="8">
        <v>34</v>
      </c>
      <c r="E308" s="8">
        <v>11</v>
      </c>
      <c r="F308" s="8">
        <v>16</v>
      </c>
      <c r="G308" s="8">
        <v>6</v>
      </c>
      <c r="H308" s="8"/>
      <c r="I308" s="8">
        <v>2</v>
      </c>
      <c r="J308" s="8">
        <v>15</v>
      </c>
      <c r="K308" s="8">
        <v>27</v>
      </c>
      <c r="L308" s="8">
        <v>28</v>
      </c>
      <c r="M308" s="8">
        <f t="shared" si="43"/>
        <v>139</v>
      </c>
    </row>
    <row r="309" spans="1:13" x14ac:dyDescent="0.25">
      <c r="A309" s="5"/>
      <c r="B309" s="1" t="s">
        <v>24</v>
      </c>
      <c r="C309" s="8">
        <v>47</v>
      </c>
      <c r="D309" s="8">
        <v>171</v>
      </c>
      <c r="E309" s="8">
        <v>88</v>
      </c>
      <c r="F309" s="8">
        <v>51</v>
      </c>
      <c r="G309" s="8">
        <v>53</v>
      </c>
      <c r="H309" s="8">
        <v>47</v>
      </c>
      <c r="I309" s="8">
        <v>223</v>
      </c>
      <c r="J309" s="8">
        <v>175</v>
      </c>
      <c r="K309" s="8">
        <v>114</v>
      </c>
      <c r="L309" s="8">
        <v>213</v>
      </c>
      <c r="M309" s="8">
        <f t="shared" si="43"/>
        <v>1182</v>
      </c>
    </row>
    <row r="310" spans="1:13" x14ac:dyDescent="0.25">
      <c r="A310" s="5"/>
      <c r="B310" s="1" t="s">
        <v>25</v>
      </c>
      <c r="C310" s="8">
        <v>4</v>
      </c>
      <c r="D310" s="8">
        <v>17</v>
      </c>
      <c r="E310" s="8">
        <v>28</v>
      </c>
      <c r="F310" s="8">
        <v>35</v>
      </c>
      <c r="G310" s="8">
        <v>48</v>
      </c>
      <c r="H310" s="8">
        <v>10</v>
      </c>
      <c r="I310" s="8">
        <v>26</v>
      </c>
      <c r="J310" s="8">
        <v>97</v>
      </c>
      <c r="K310" s="8">
        <v>58</v>
      </c>
      <c r="L310" s="8">
        <v>126</v>
      </c>
      <c r="M310" s="8">
        <f t="shared" si="43"/>
        <v>449</v>
      </c>
    </row>
    <row r="311" spans="1:13" x14ac:dyDescent="0.25">
      <c r="A311" s="5"/>
      <c r="B311" s="1" t="s">
        <v>15</v>
      </c>
      <c r="C311" s="8">
        <v>1535</v>
      </c>
      <c r="D311" s="8">
        <v>1171</v>
      </c>
      <c r="E311" s="8">
        <v>1380</v>
      </c>
      <c r="F311" s="8">
        <v>1347</v>
      </c>
      <c r="G311" s="8">
        <v>1281</v>
      </c>
      <c r="H311" s="8">
        <v>1212</v>
      </c>
      <c r="I311" s="8">
        <v>1029</v>
      </c>
      <c r="J311" s="8">
        <v>1002</v>
      </c>
      <c r="K311" s="8">
        <v>1170</v>
      </c>
      <c r="L311" s="8">
        <v>1175</v>
      </c>
      <c r="M311" s="8">
        <f t="shared" si="43"/>
        <v>12302</v>
      </c>
    </row>
    <row r="312" spans="1:13" x14ac:dyDescent="0.25">
      <c r="A312" s="5"/>
      <c r="B312" s="1" t="s">
        <v>42</v>
      </c>
      <c r="C312" s="8"/>
      <c r="D312" s="8"/>
      <c r="E312" s="8"/>
      <c r="F312" s="8"/>
      <c r="G312" s="8"/>
      <c r="H312" s="8"/>
      <c r="I312" s="8"/>
      <c r="J312" s="8">
        <v>2</v>
      </c>
      <c r="K312" s="8"/>
      <c r="L312" s="8">
        <v>1</v>
      </c>
      <c r="M312" s="8">
        <f t="shared" si="43"/>
        <v>3</v>
      </c>
    </row>
    <row r="313" spans="1:13" ht="15.75" thickBot="1" x14ac:dyDescent="0.3">
      <c r="A313" s="5"/>
      <c r="B313" s="6" t="s">
        <v>16</v>
      </c>
      <c r="C313" s="9">
        <f t="shared" ref="C313:L313" si="44">SUM(C304:C312)</f>
        <v>1642</v>
      </c>
      <c r="D313" s="9">
        <f t="shared" si="44"/>
        <v>1439</v>
      </c>
      <c r="E313" s="9">
        <f t="shared" si="44"/>
        <v>1530</v>
      </c>
      <c r="F313" s="9">
        <f t="shared" si="44"/>
        <v>1450</v>
      </c>
      <c r="G313" s="9">
        <f t="shared" si="44"/>
        <v>1389</v>
      </c>
      <c r="H313" s="9">
        <f t="shared" si="44"/>
        <v>1324</v>
      </c>
      <c r="I313" s="9">
        <f t="shared" si="44"/>
        <v>1326</v>
      </c>
      <c r="J313" s="9">
        <f t="shared" si="44"/>
        <v>1431</v>
      </c>
      <c r="K313" s="9">
        <f t="shared" si="44"/>
        <v>1485</v>
      </c>
      <c r="L313" s="9">
        <f t="shared" si="44"/>
        <v>1593</v>
      </c>
      <c r="M313" s="9">
        <f t="shared" si="43"/>
        <v>14609</v>
      </c>
    </row>
    <row r="314" spans="1:13" ht="15.75" thickTop="1" x14ac:dyDescent="0.25">
      <c r="A314" s="5"/>
      <c r="B314" s="2" t="s">
        <v>77</v>
      </c>
    </row>
    <row r="315" spans="1:13" x14ac:dyDescent="0.25">
      <c r="A315" s="5"/>
      <c r="B315" s="1" t="s">
        <v>22</v>
      </c>
      <c r="C315" s="8"/>
      <c r="D315" s="8"/>
      <c r="E315" s="8"/>
      <c r="F315" s="8"/>
      <c r="G315" s="8"/>
      <c r="H315" s="8">
        <v>3</v>
      </c>
      <c r="I315" s="8">
        <v>1</v>
      </c>
      <c r="J315" s="8"/>
      <c r="K315" s="8"/>
      <c r="L315" s="8"/>
      <c r="M315" s="8">
        <f>SUM(C315:L315)</f>
        <v>4</v>
      </c>
    </row>
    <row r="316" spans="1:13" x14ac:dyDescent="0.25">
      <c r="A316" s="5"/>
      <c r="B316" s="1" t="s">
        <v>24</v>
      </c>
      <c r="C316" s="8"/>
      <c r="D316" s="8"/>
      <c r="E316" s="8"/>
      <c r="F316" s="8"/>
      <c r="G316" s="8"/>
      <c r="H316" s="8"/>
      <c r="I316" s="8"/>
      <c r="J316" s="8"/>
      <c r="K316" s="8">
        <v>2</v>
      </c>
      <c r="L316" s="8"/>
      <c r="M316" s="8">
        <f>SUM(C316:L316)</f>
        <v>2</v>
      </c>
    </row>
    <row r="317" spans="1:13" x14ac:dyDescent="0.25">
      <c r="A317" s="5"/>
      <c r="B317" s="1" t="s">
        <v>15</v>
      </c>
      <c r="C317" s="8">
        <v>149</v>
      </c>
      <c r="D317" s="8">
        <v>91</v>
      </c>
      <c r="E317" s="8">
        <v>69</v>
      </c>
      <c r="F317" s="8">
        <v>66</v>
      </c>
      <c r="G317" s="8">
        <v>94</v>
      </c>
      <c r="H317" s="8">
        <v>102</v>
      </c>
      <c r="I317" s="8">
        <v>143</v>
      </c>
      <c r="J317" s="8">
        <v>148</v>
      </c>
      <c r="K317" s="8">
        <v>105</v>
      </c>
      <c r="L317" s="8">
        <v>68</v>
      </c>
      <c r="M317" s="8">
        <f>SUM(C317:L317)</f>
        <v>1035</v>
      </c>
    </row>
    <row r="318" spans="1:13" ht="15.75" thickBot="1" x14ac:dyDescent="0.3">
      <c r="B318" s="6" t="s">
        <v>16</v>
      </c>
      <c r="C318" s="9">
        <v>149</v>
      </c>
      <c r="D318" s="9">
        <v>91</v>
      </c>
      <c r="E318" s="9">
        <v>69</v>
      </c>
      <c r="F318" s="9">
        <v>66</v>
      </c>
      <c r="G318" s="9">
        <v>94</v>
      </c>
      <c r="H318" s="9">
        <v>105</v>
      </c>
      <c r="I318" s="9">
        <v>144</v>
      </c>
      <c r="J318" s="9">
        <v>148</v>
      </c>
      <c r="K318" s="9">
        <v>107</v>
      </c>
      <c r="L318" s="9">
        <v>68</v>
      </c>
      <c r="M318" s="9">
        <f>SUM(C318:L318)</f>
        <v>1041</v>
      </c>
    </row>
    <row r="319" spans="1:13" ht="15.75" thickTop="1" x14ac:dyDescent="0.25">
      <c r="A319" s="5"/>
      <c r="B319" s="2" t="s">
        <v>78</v>
      </c>
    </row>
    <row r="320" spans="1:13" x14ac:dyDescent="0.25">
      <c r="A320" s="5"/>
      <c r="B320" s="1" t="s">
        <v>15</v>
      </c>
      <c r="C320" s="1">
        <v>1</v>
      </c>
      <c r="E320" s="1">
        <v>3</v>
      </c>
      <c r="H320" s="1">
        <v>2</v>
      </c>
      <c r="M320" s="8">
        <f>SUM(C320:L320)</f>
        <v>6</v>
      </c>
    </row>
    <row r="321" spans="1:13" ht="15.75" thickBot="1" x14ac:dyDescent="0.3">
      <c r="B321" s="6" t="s">
        <v>16</v>
      </c>
      <c r="C321" s="7">
        <v>1</v>
      </c>
      <c r="D321" s="7"/>
      <c r="E321" s="7">
        <v>3</v>
      </c>
      <c r="F321" s="7"/>
      <c r="G321" s="7"/>
      <c r="H321" s="7">
        <v>2</v>
      </c>
      <c r="I321" s="7"/>
      <c r="J321" s="7"/>
      <c r="K321" s="7"/>
      <c r="L321" s="7"/>
      <c r="M321" s="7">
        <f>SUM(C321:L321)</f>
        <v>6</v>
      </c>
    </row>
    <row r="322" spans="1:13" ht="15.75" thickTop="1" x14ac:dyDescent="0.25">
      <c r="A322" s="5"/>
      <c r="B322" s="2" t="s">
        <v>79</v>
      </c>
    </row>
    <row r="323" spans="1:13" x14ac:dyDescent="0.25">
      <c r="A323" s="5"/>
      <c r="B323" s="1" t="s">
        <v>22</v>
      </c>
      <c r="C323" s="8"/>
      <c r="D323" s="8">
        <v>0</v>
      </c>
      <c r="E323" s="8"/>
      <c r="F323" s="8"/>
      <c r="G323" s="8"/>
      <c r="H323" s="8"/>
      <c r="I323" s="8"/>
      <c r="J323" s="8"/>
      <c r="K323" s="8"/>
      <c r="L323" s="8"/>
      <c r="M323" s="8">
        <f>SUM(C323:L323)</f>
        <v>0</v>
      </c>
    </row>
    <row r="324" spans="1:13" x14ac:dyDescent="0.25">
      <c r="A324" s="5"/>
      <c r="B324" s="1" t="s">
        <v>23</v>
      </c>
      <c r="C324" s="8"/>
      <c r="D324" s="8"/>
      <c r="E324" s="8">
        <v>0</v>
      </c>
      <c r="F324" s="8">
        <v>0</v>
      </c>
      <c r="G324" s="8">
        <v>0</v>
      </c>
      <c r="H324" s="8"/>
      <c r="I324" s="8"/>
      <c r="J324" s="8"/>
      <c r="K324" s="8"/>
      <c r="L324" s="8"/>
      <c r="M324" s="8">
        <f>SUM(C324:L324)</f>
        <v>0</v>
      </c>
    </row>
    <row r="325" spans="1:13" x14ac:dyDescent="0.25">
      <c r="A325" s="5"/>
      <c r="B325" s="1" t="s">
        <v>15</v>
      </c>
      <c r="C325" s="8">
        <v>162</v>
      </c>
      <c r="D325" s="8">
        <v>138</v>
      </c>
      <c r="E325" s="8">
        <v>130</v>
      </c>
      <c r="F325" s="8">
        <v>67</v>
      </c>
      <c r="G325" s="8">
        <v>97</v>
      </c>
      <c r="H325" s="8">
        <v>150</v>
      </c>
      <c r="I325" s="8">
        <v>138</v>
      </c>
      <c r="J325" s="8">
        <v>136</v>
      </c>
      <c r="K325" s="8">
        <v>160</v>
      </c>
      <c r="L325" s="8">
        <v>236</v>
      </c>
      <c r="M325" s="8">
        <f>SUM(C325:L325)</f>
        <v>1414</v>
      </c>
    </row>
    <row r="326" spans="1:13" ht="15.75" thickBot="1" x14ac:dyDescent="0.3">
      <c r="B326" s="6" t="s">
        <v>16</v>
      </c>
      <c r="C326" s="9">
        <v>162</v>
      </c>
      <c r="D326" s="9">
        <v>138</v>
      </c>
      <c r="E326" s="9">
        <v>130</v>
      </c>
      <c r="F326" s="9">
        <v>67</v>
      </c>
      <c r="G326" s="9">
        <v>97</v>
      </c>
      <c r="H326" s="9">
        <v>150</v>
      </c>
      <c r="I326" s="9">
        <v>138</v>
      </c>
      <c r="J326" s="9">
        <v>136</v>
      </c>
      <c r="K326" s="9">
        <v>160</v>
      </c>
      <c r="L326" s="9">
        <v>236</v>
      </c>
      <c r="M326" s="9">
        <f>SUM(C326:L326)</f>
        <v>1414</v>
      </c>
    </row>
    <row r="327" spans="1:13" ht="15.75" thickTop="1" x14ac:dyDescent="0.25">
      <c r="A327" s="5"/>
      <c r="B327" s="2" t="s">
        <v>80</v>
      </c>
    </row>
    <row r="328" spans="1:13" x14ac:dyDescent="0.25">
      <c r="A328" s="5"/>
      <c r="B328" s="1" t="s">
        <v>15</v>
      </c>
      <c r="C328" s="1">
        <v>1</v>
      </c>
      <c r="I328" s="1">
        <v>4</v>
      </c>
      <c r="M328" s="8">
        <f>SUM(C328:L328)</f>
        <v>5</v>
      </c>
    </row>
    <row r="329" spans="1:13" ht="15.75" thickBot="1" x14ac:dyDescent="0.3">
      <c r="B329" s="6" t="s">
        <v>16</v>
      </c>
      <c r="C329" s="7">
        <f>SUM(C328)</f>
        <v>1</v>
      </c>
      <c r="D329" s="7"/>
      <c r="E329" s="7"/>
      <c r="F329" s="7"/>
      <c r="G329" s="7"/>
      <c r="H329" s="7"/>
      <c r="I329" s="7">
        <f>SUM(I328)</f>
        <v>4</v>
      </c>
      <c r="J329" s="7"/>
      <c r="K329" s="7"/>
      <c r="L329" s="7"/>
      <c r="M329" s="7">
        <f>SUM(C329:L329)</f>
        <v>5</v>
      </c>
    </row>
    <row r="330" spans="1:13" ht="15.75" thickTop="1" x14ac:dyDescent="0.25">
      <c r="A330" s="5"/>
      <c r="B330" s="2" t="s">
        <v>81</v>
      </c>
    </row>
    <row r="331" spans="1:13" x14ac:dyDescent="0.25">
      <c r="A331" s="5"/>
      <c r="B331" s="1" t="s">
        <v>18</v>
      </c>
      <c r="C331" s="8">
        <v>432</v>
      </c>
      <c r="D331" s="8">
        <v>576</v>
      </c>
      <c r="E331" s="8">
        <v>315</v>
      </c>
      <c r="F331" s="8">
        <v>139</v>
      </c>
      <c r="G331" s="8">
        <v>479</v>
      </c>
      <c r="H331" s="8">
        <v>932</v>
      </c>
      <c r="I331" s="8">
        <v>1138</v>
      </c>
      <c r="J331" s="8">
        <v>1966</v>
      </c>
      <c r="K331" s="8">
        <v>2624</v>
      </c>
      <c r="L331" s="8">
        <v>1516</v>
      </c>
      <c r="M331" s="8">
        <f t="shared" ref="M331:M340" si="45">SUM(C331:L331)</f>
        <v>10117</v>
      </c>
    </row>
    <row r="332" spans="1:13" x14ac:dyDescent="0.25">
      <c r="A332" s="5"/>
      <c r="B332" s="1" t="s">
        <v>19</v>
      </c>
      <c r="C332" s="8">
        <v>290</v>
      </c>
      <c r="D332" s="8">
        <v>781</v>
      </c>
      <c r="E332" s="8">
        <v>1878</v>
      </c>
      <c r="F332" s="8">
        <v>1985</v>
      </c>
      <c r="G332" s="8">
        <v>1898</v>
      </c>
      <c r="H332" s="8">
        <v>2135</v>
      </c>
      <c r="I332" s="8">
        <v>1420</v>
      </c>
      <c r="J332" s="8">
        <v>918</v>
      </c>
      <c r="K332" s="8"/>
      <c r="L332" s="8">
        <v>73</v>
      </c>
      <c r="M332" s="8">
        <f t="shared" si="45"/>
        <v>11378</v>
      </c>
    </row>
    <row r="333" spans="1:13" x14ac:dyDescent="0.25">
      <c r="A333" s="5"/>
      <c r="B333" s="1" t="s">
        <v>35</v>
      </c>
      <c r="C333" s="8"/>
      <c r="D333" s="8"/>
      <c r="E333" s="8"/>
      <c r="F333" s="8"/>
      <c r="G333" s="8"/>
      <c r="H333" s="8"/>
      <c r="I333" s="8"/>
      <c r="J333" s="8"/>
      <c r="K333" s="8">
        <v>10</v>
      </c>
      <c r="L333" s="8"/>
      <c r="M333" s="8">
        <f t="shared" si="45"/>
        <v>10</v>
      </c>
    </row>
    <row r="334" spans="1:13" x14ac:dyDescent="0.25">
      <c r="A334" s="5"/>
      <c r="B334" s="1" t="s">
        <v>21</v>
      </c>
      <c r="C334" s="8"/>
      <c r="D334" s="8"/>
      <c r="E334" s="8">
        <v>10</v>
      </c>
      <c r="F334" s="8"/>
      <c r="G334" s="8"/>
      <c r="H334" s="8"/>
      <c r="I334" s="8"/>
      <c r="J334" s="8"/>
      <c r="K334" s="8"/>
      <c r="L334" s="8">
        <v>6</v>
      </c>
      <c r="M334" s="8">
        <f t="shared" si="45"/>
        <v>16</v>
      </c>
    </row>
    <row r="335" spans="1:13" x14ac:dyDescent="0.25">
      <c r="A335" s="5"/>
      <c r="B335" s="1" t="s">
        <v>22</v>
      </c>
      <c r="C335" s="8">
        <v>650</v>
      </c>
      <c r="D335" s="8">
        <v>482</v>
      </c>
      <c r="E335" s="8">
        <v>375</v>
      </c>
      <c r="F335" s="8">
        <v>400</v>
      </c>
      <c r="G335" s="8">
        <v>639</v>
      </c>
      <c r="H335" s="8">
        <v>1054</v>
      </c>
      <c r="I335" s="8">
        <v>1455</v>
      </c>
      <c r="J335" s="8">
        <v>1678</v>
      </c>
      <c r="K335" s="8">
        <v>1494</v>
      </c>
      <c r="L335" s="8">
        <v>1532</v>
      </c>
      <c r="M335" s="8">
        <f t="shared" si="45"/>
        <v>9759</v>
      </c>
    </row>
    <row r="336" spans="1:13" x14ac:dyDescent="0.25">
      <c r="A336" s="5"/>
      <c r="B336" s="1" t="s">
        <v>24</v>
      </c>
      <c r="C336" s="8">
        <v>57</v>
      </c>
      <c r="D336" s="8">
        <v>51</v>
      </c>
      <c r="E336" s="8"/>
      <c r="F336" s="8">
        <v>9</v>
      </c>
      <c r="G336" s="8">
        <v>24</v>
      </c>
      <c r="H336" s="8">
        <v>9</v>
      </c>
      <c r="I336" s="8">
        <v>185</v>
      </c>
      <c r="J336" s="8">
        <v>332</v>
      </c>
      <c r="K336" s="8">
        <v>304</v>
      </c>
      <c r="L336" s="8">
        <v>393</v>
      </c>
      <c r="M336" s="8">
        <f t="shared" si="45"/>
        <v>1364</v>
      </c>
    </row>
    <row r="337" spans="1:13" x14ac:dyDescent="0.25">
      <c r="A337" s="5"/>
      <c r="B337" s="1" t="s">
        <v>25</v>
      </c>
      <c r="C337" s="8">
        <v>107</v>
      </c>
      <c r="D337" s="8">
        <v>62</v>
      </c>
      <c r="E337" s="8"/>
      <c r="F337" s="8"/>
      <c r="G337" s="8">
        <v>11</v>
      </c>
      <c r="H337" s="8"/>
      <c r="I337" s="8">
        <v>244</v>
      </c>
      <c r="J337" s="8">
        <v>407</v>
      </c>
      <c r="K337" s="8">
        <v>165</v>
      </c>
      <c r="L337" s="8">
        <v>961</v>
      </c>
      <c r="M337" s="8">
        <f t="shared" si="45"/>
        <v>1957</v>
      </c>
    </row>
    <row r="338" spans="1:13" x14ac:dyDescent="0.25">
      <c r="A338" s="5"/>
      <c r="B338" s="1" t="s">
        <v>15</v>
      </c>
      <c r="C338" s="8">
        <v>5139</v>
      </c>
      <c r="D338" s="8">
        <v>4700</v>
      </c>
      <c r="E338" s="8">
        <v>5002</v>
      </c>
      <c r="F338" s="8">
        <v>4763</v>
      </c>
      <c r="G338" s="8">
        <v>3931</v>
      </c>
      <c r="H338" s="8">
        <v>2879</v>
      </c>
      <c r="I338" s="8">
        <v>1821</v>
      </c>
      <c r="J338" s="8">
        <v>1677</v>
      </c>
      <c r="K338" s="8">
        <v>1766</v>
      </c>
      <c r="L338" s="8">
        <v>1957</v>
      </c>
      <c r="M338" s="8">
        <f t="shared" si="45"/>
        <v>33635</v>
      </c>
    </row>
    <row r="339" spans="1:13" x14ac:dyDescent="0.25">
      <c r="A339" s="5"/>
      <c r="B339" s="1" t="s">
        <v>42</v>
      </c>
      <c r="C339" s="8"/>
      <c r="D339" s="8"/>
      <c r="E339" s="8"/>
      <c r="F339" s="8"/>
      <c r="G339" s="8"/>
      <c r="H339" s="8"/>
      <c r="I339" s="8">
        <v>39</v>
      </c>
      <c r="J339" s="8">
        <v>70</v>
      </c>
      <c r="K339" s="8">
        <v>18</v>
      </c>
      <c r="L339" s="8">
        <v>60</v>
      </c>
      <c r="M339" s="8">
        <f t="shared" si="45"/>
        <v>187</v>
      </c>
    </row>
    <row r="340" spans="1:13" ht="15.75" thickBot="1" x14ac:dyDescent="0.3">
      <c r="A340" s="5"/>
      <c r="B340" s="6" t="s">
        <v>16</v>
      </c>
      <c r="C340" s="9">
        <f t="shared" ref="C340:L340" si="46">SUM(C331:C339)</f>
        <v>6675</v>
      </c>
      <c r="D340" s="9">
        <f t="shared" si="46"/>
        <v>6652</v>
      </c>
      <c r="E340" s="9">
        <f t="shared" si="46"/>
        <v>7580</v>
      </c>
      <c r="F340" s="9">
        <f t="shared" si="46"/>
        <v>7296</v>
      </c>
      <c r="G340" s="9">
        <f t="shared" si="46"/>
        <v>6982</v>
      </c>
      <c r="H340" s="9">
        <f t="shared" si="46"/>
        <v>7009</v>
      </c>
      <c r="I340" s="9">
        <f t="shared" si="46"/>
        <v>6302</v>
      </c>
      <c r="J340" s="9">
        <f t="shared" si="46"/>
        <v>7048</v>
      </c>
      <c r="K340" s="9">
        <f t="shared" si="46"/>
        <v>6381</v>
      </c>
      <c r="L340" s="9">
        <f t="shared" si="46"/>
        <v>6498</v>
      </c>
      <c r="M340" s="9">
        <f t="shared" si="45"/>
        <v>68423</v>
      </c>
    </row>
    <row r="341" spans="1:13" ht="15.75" thickTop="1" x14ac:dyDescent="0.25">
      <c r="A341" s="5"/>
      <c r="B341" s="2" t="s">
        <v>82</v>
      </c>
    </row>
    <row r="342" spans="1:13" x14ac:dyDescent="0.25">
      <c r="A342" s="5"/>
      <c r="B342" s="1" t="s">
        <v>18</v>
      </c>
      <c r="C342" s="8">
        <v>6</v>
      </c>
      <c r="D342" s="8"/>
      <c r="E342" s="8">
        <v>61</v>
      </c>
      <c r="F342" s="8">
        <v>217</v>
      </c>
      <c r="G342" s="8">
        <v>160</v>
      </c>
      <c r="H342" s="8">
        <v>80</v>
      </c>
      <c r="I342" s="8">
        <v>28</v>
      </c>
      <c r="J342" s="8"/>
      <c r="K342" s="8"/>
      <c r="L342" s="8">
        <v>18</v>
      </c>
      <c r="M342" s="8">
        <f t="shared" ref="M342:M352" si="47">SUM(C342:L342)</f>
        <v>570</v>
      </c>
    </row>
    <row r="343" spans="1:13" x14ac:dyDescent="0.25">
      <c r="A343" s="5"/>
      <c r="B343" s="1" t="s">
        <v>29</v>
      </c>
      <c r="C343" s="8"/>
      <c r="D343" s="8"/>
      <c r="E343" s="8"/>
      <c r="F343" s="8"/>
      <c r="G343" s="8">
        <v>2</v>
      </c>
      <c r="H343" s="8"/>
      <c r="I343" s="8"/>
      <c r="J343" s="8"/>
      <c r="K343" s="8"/>
      <c r="L343" s="8"/>
      <c r="M343" s="8">
        <f t="shared" si="47"/>
        <v>2</v>
      </c>
    </row>
    <row r="344" spans="1:13" x14ac:dyDescent="0.25">
      <c r="A344" s="5"/>
      <c r="B344" s="1" t="s">
        <v>19</v>
      </c>
      <c r="C344" s="8">
        <v>33</v>
      </c>
      <c r="D344" s="8">
        <v>15</v>
      </c>
      <c r="E344" s="8">
        <v>5</v>
      </c>
      <c r="F344" s="8"/>
      <c r="G344" s="8">
        <v>47</v>
      </c>
      <c r="H344" s="8">
        <v>16</v>
      </c>
      <c r="I344" s="8"/>
      <c r="J344" s="8"/>
      <c r="K344" s="8"/>
      <c r="L344" s="8"/>
      <c r="M344" s="8">
        <f t="shared" si="47"/>
        <v>116</v>
      </c>
    </row>
    <row r="345" spans="1:13" x14ac:dyDescent="0.25">
      <c r="A345" s="5"/>
      <c r="B345" s="1" t="s">
        <v>45</v>
      </c>
      <c r="C345" s="8"/>
      <c r="D345" s="8"/>
      <c r="E345" s="8"/>
      <c r="F345" s="8">
        <v>1</v>
      </c>
      <c r="G345" s="8"/>
      <c r="H345" s="8"/>
      <c r="I345" s="8"/>
      <c r="J345" s="8"/>
      <c r="K345" s="8"/>
      <c r="L345" s="8"/>
      <c r="M345" s="8">
        <f t="shared" si="47"/>
        <v>1</v>
      </c>
    </row>
    <row r="346" spans="1:13" x14ac:dyDescent="0.25">
      <c r="A346" s="5"/>
      <c r="B346" s="1" t="s">
        <v>21</v>
      </c>
      <c r="C346" s="8"/>
      <c r="D346" s="8">
        <v>27</v>
      </c>
      <c r="E346" s="8">
        <v>33</v>
      </c>
      <c r="F346" s="8">
        <v>27</v>
      </c>
      <c r="G346" s="8">
        <v>20</v>
      </c>
      <c r="H346" s="8">
        <v>14</v>
      </c>
      <c r="I346" s="8">
        <v>14</v>
      </c>
      <c r="J346" s="8">
        <v>3</v>
      </c>
      <c r="K346" s="8">
        <v>11</v>
      </c>
      <c r="L346" s="8"/>
      <c r="M346" s="8">
        <f t="shared" si="47"/>
        <v>149</v>
      </c>
    </row>
    <row r="347" spans="1:13" x14ac:dyDescent="0.25">
      <c r="A347" s="5"/>
      <c r="B347" s="1" t="s">
        <v>22</v>
      </c>
      <c r="C347" s="8">
        <v>1</v>
      </c>
      <c r="D347" s="8"/>
      <c r="E347" s="8"/>
      <c r="F347" s="8"/>
      <c r="G347" s="8">
        <v>0</v>
      </c>
      <c r="H347" s="8"/>
      <c r="I347" s="8">
        <v>3</v>
      </c>
      <c r="J347" s="8">
        <v>9</v>
      </c>
      <c r="K347" s="8"/>
      <c r="L347" s="8"/>
      <c r="M347" s="8">
        <f t="shared" si="47"/>
        <v>13</v>
      </c>
    </row>
    <row r="348" spans="1:13" x14ac:dyDescent="0.25">
      <c r="A348" s="5"/>
      <c r="B348" s="1" t="s">
        <v>23</v>
      </c>
      <c r="C348" s="8"/>
      <c r="D348" s="8"/>
      <c r="E348" s="8">
        <v>25</v>
      </c>
      <c r="F348" s="8">
        <v>17</v>
      </c>
      <c r="G348" s="8">
        <v>7</v>
      </c>
      <c r="H348" s="8"/>
      <c r="I348" s="8"/>
      <c r="J348" s="8"/>
      <c r="K348" s="8"/>
      <c r="L348" s="8"/>
      <c r="M348" s="8">
        <f t="shared" si="47"/>
        <v>49</v>
      </c>
    </row>
    <row r="349" spans="1:13" x14ac:dyDescent="0.25">
      <c r="A349" s="5"/>
      <c r="B349" s="1" t="s">
        <v>24</v>
      </c>
      <c r="C349" s="8">
        <v>15</v>
      </c>
      <c r="D349" s="8"/>
      <c r="E349" s="8"/>
      <c r="F349" s="8"/>
      <c r="G349" s="8"/>
      <c r="H349" s="8"/>
      <c r="I349" s="8"/>
      <c r="J349" s="8"/>
      <c r="K349" s="8"/>
      <c r="L349" s="8"/>
      <c r="M349" s="8">
        <f t="shared" si="47"/>
        <v>15</v>
      </c>
    </row>
    <row r="350" spans="1:13" x14ac:dyDescent="0.25">
      <c r="A350" s="5"/>
      <c r="B350" s="1" t="s">
        <v>15</v>
      </c>
      <c r="C350" s="8">
        <v>1876</v>
      </c>
      <c r="D350" s="8">
        <v>1287</v>
      </c>
      <c r="E350" s="8">
        <v>1405</v>
      </c>
      <c r="F350" s="8">
        <v>1562</v>
      </c>
      <c r="G350" s="8">
        <v>1424</v>
      </c>
      <c r="H350" s="8">
        <v>1601</v>
      </c>
      <c r="I350" s="8">
        <v>1701</v>
      </c>
      <c r="J350" s="8">
        <v>2230</v>
      </c>
      <c r="K350" s="8">
        <v>1757</v>
      </c>
      <c r="L350" s="8">
        <v>2269</v>
      </c>
      <c r="M350" s="8">
        <f t="shared" si="47"/>
        <v>17112</v>
      </c>
    </row>
    <row r="351" spans="1:13" x14ac:dyDescent="0.25">
      <c r="A351" s="5"/>
      <c r="B351" s="1" t="s">
        <v>26</v>
      </c>
      <c r="C351" s="8"/>
      <c r="D351" s="8"/>
      <c r="E351" s="8">
        <v>6</v>
      </c>
      <c r="F351" s="8"/>
      <c r="G351" s="8"/>
      <c r="H351" s="8"/>
      <c r="I351" s="8"/>
      <c r="J351" s="8"/>
      <c r="K351" s="8"/>
      <c r="L351" s="8"/>
      <c r="M351" s="8">
        <f t="shared" si="47"/>
        <v>6</v>
      </c>
    </row>
    <row r="352" spans="1:13" ht="15.75" thickBot="1" x14ac:dyDescent="0.3">
      <c r="A352" s="5"/>
      <c r="B352" s="6" t="s">
        <v>16</v>
      </c>
      <c r="C352" s="9">
        <f t="shared" ref="C352:L352" si="48">SUM(C342:C351)</f>
        <v>1931</v>
      </c>
      <c r="D352" s="9">
        <f t="shared" si="48"/>
        <v>1329</v>
      </c>
      <c r="E352" s="9">
        <f t="shared" si="48"/>
        <v>1535</v>
      </c>
      <c r="F352" s="9">
        <f t="shared" si="48"/>
        <v>1824</v>
      </c>
      <c r="G352" s="9">
        <f t="shared" si="48"/>
        <v>1660</v>
      </c>
      <c r="H352" s="9">
        <f t="shared" si="48"/>
        <v>1711</v>
      </c>
      <c r="I352" s="9">
        <f t="shared" si="48"/>
        <v>1746</v>
      </c>
      <c r="J352" s="9">
        <f t="shared" si="48"/>
        <v>2242</v>
      </c>
      <c r="K352" s="9">
        <f t="shared" si="48"/>
        <v>1768</v>
      </c>
      <c r="L352" s="9">
        <f t="shared" si="48"/>
        <v>2287</v>
      </c>
      <c r="M352" s="9">
        <f t="shared" si="47"/>
        <v>18033</v>
      </c>
    </row>
    <row r="353" spans="1:13" ht="15.75" thickTop="1" x14ac:dyDescent="0.25">
      <c r="A353" s="5"/>
      <c r="B353" s="2" t="s">
        <v>83</v>
      </c>
    </row>
    <row r="354" spans="1:13" x14ac:dyDescent="0.25">
      <c r="A354" s="5"/>
      <c r="B354" s="1" t="s">
        <v>22</v>
      </c>
      <c r="C354" s="8"/>
      <c r="D354" s="8"/>
      <c r="E354" s="8"/>
      <c r="F354" s="8"/>
      <c r="G354" s="8"/>
      <c r="H354" s="8">
        <v>18</v>
      </c>
      <c r="I354" s="8"/>
      <c r="J354" s="8"/>
      <c r="K354" s="8">
        <v>30</v>
      </c>
      <c r="L354" s="8">
        <v>16</v>
      </c>
      <c r="M354" s="8">
        <f t="shared" ref="M354:M359" si="49">SUM(C354:L354)</f>
        <v>64</v>
      </c>
    </row>
    <row r="355" spans="1:13" x14ac:dyDescent="0.25">
      <c r="A355" s="5"/>
      <c r="B355" s="1" t="s">
        <v>23</v>
      </c>
      <c r="C355" s="8">
        <v>4383</v>
      </c>
      <c r="D355" s="8">
        <v>3916</v>
      </c>
      <c r="E355" s="8">
        <v>4120</v>
      </c>
      <c r="F355" s="8">
        <v>3371</v>
      </c>
      <c r="G355" s="8">
        <v>948</v>
      </c>
      <c r="H355" s="8">
        <v>202</v>
      </c>
      <c r="I355" s="8">
        <v>171</v>
      </c>
      <c r="J355" s="8">
        <v>172</v>
      </c>
      <c r="K355" s="8">
        <v>459</v>
      </c>
      <c r="L355" s="8">
        <v>1465</v>
      </c>
      <c r="M355" s="8">
        <f t="shared" si="49"/>
        <v>19207</v>
      </c>
    </row>
    <row r="356" spans="1:13" x14ac:dyDescent="0.25">
      <c r="A356" s="5"/>
      <c r="B356" s="1" t="s">
        <v>15</v>
      </c>
      <c r="C356" s="8">
        <v>19</v>
      </c>
      <c r="D356" s="8">
        <v>16</v>
      </c>
      <c r="E356" s="8">
        <v>116</v>
      </c>
      <c r="F356" s="8">
        <v>1094</v>
      </c>
      <c r="G356" s="8">
        <v>3368</v>
      </c>
      <c r="H356" s="8">
        <v>4246</v>
      </c>
      <c r="I356" s="8">
        <v>4721</v>
      </c>
      <c r="J356" s="8">
        <v>4795</v>
      </c>
      <c r="K356" s="8">
        <v>4257</v>
      </c>
      <c r="L356" s="8">
        <v>3087</v>
      </c>
      <c r="M356" s="8">
        <f t="shared" si="49"/>
        <v>25719</v>
      </c>
    </row>
    <row r="357" spans="1:13" x14ac:dyDescent="0.25">
      <c r="A357" s="5"/>
      <c r="B357" s="1" t="s">
        <v>84</v>
      </c>
      <c r="C357" s="8">
        <v>11</v>
      </c>
      <c r="D357" s="8"/>
      <c r="E357" s="8"/>
      <c r="F357" s="8">
        <v>49</v>
      </c>
      <c r="G357" s="8">
        <v>35</v>
      </c>
      <c r="H357" s="8"/>
      <c r="I357" s="8"/>
      <c r="J357" s="8"/>
      <c r="K357" s="8"/>
      <c r="L357" s="8"/>
      <c r="M357" s="8">
        <f t="shared" si="49"/>
        <v>95</v>
      </c>
    </row>
    <row r="358" spans="1:13" x14ac:dyDescent="0.25">
      <c r="A358" s="5"/>
      <c r="B358" s="1" t="s">
        <v>85</v>
      </c>
      <c r="C358" s="8">
        <v>120</v>
      </c>
      <c r="D358" s="8">
        <v>71</v>
      </c>
      <c r="E358" s="8">
        <v>41</v>
      </c>
      <c r="F358" s="8">
        <v>132</v>
      </c>
      <c r="G358" s="8">
        <v>89</v>
      </c>
      <c r="H358" s="8">
        <v>40</v>
      </c>
      <c r="I358" s="8">
        <v>90</v>
      </c>
      <c r="J358" s="8">
        <v>166</v>
      </c>
      <c r="K358" s="8">
        <v>107</v>
      </c>
      <c r="L358" s="8">
        <v>114</v>
      </c>
      <c r="M358" s="8">
        <f t="shared" si="49"/>
        <v>970</v>
      </c>
    </row>
    <row r="359" spans="1:13" ht="15.75" thickBot="1" x14ac:dyDescent="0.3">
      <c r="A359" s="5"/>
      <c r="B359" s="6" t="s">
        <v>16</v>
      </c>
      <c r="C359" s="9">
        <f t="shared" ref="C359:L359" si="50">SUM(C354:C358)</f>
        <v>4533</v>
      </c>
      <c r="D359" s="9">
        <f t="shared" si="50"/>
        <v>4003</v>
      </c>
      <c r="E359" s="9">
        <f t="shared" si="50"/>
        <v>4277</v>
      </c>
      <c r="F359" s="9">
        <f t="shared" si="50"/>
        <v>4646</v>
      </c>
      <c r="G359" s="9">
        <f t="shared" si="50"/>
        <v>4440</v>
      </c>
      <c r="H359" s="9">
        <f t="shared" si="50"/>
        <v>4506</v>
      </c>
      <c r="I359" s="9">
        <f t="shared" si="50"/>
        <v>4982</v>
      </c>
      <c r="J359" s="9">
        <f t="shared" si="50"/>
        <v>5133</v>
      </c>
      <c r="K359" s="9">
        <f t="shared" si="50"/>
        <v>4853</v>
      </c>
      <c r="L359" s="9">
        <f t="shared" si="50"/>
        <v>4682</v>
      </c>
      <c r="M359" s="9">
        <f t="shared" si="49"/>
        <v>46055</v>
      </c>
    </row>
    <row r="360" spans="1:13" ht="15.75" thickTop="1" x14ac:dyDescent="0.25">
      <c r="A360" s="5"/>
      <c r="B360" s="2" t="s">
        <v>86</v>
      </c>
    </row>
    <row r="361" spans="1:13" x14ac:dyDescent="0.25">
      <c r="A361" s="5"/>
      <c r="B361" s="1" t="s">
        <v>18</v>
      </c>
      <c r="C361" s="8"/>
      <c r="D361" s="8"/>
      <c r="E361" s="8"/>
      <c r="F361" s="8"/>
      <c r="G361" s="8"/>
      <c r="H361" s="8"/>
      <c r="I361" s="8"/>
      <c r="J361" s="8">
        <v>51</v>
      </c>
      <c r="K361" s="8">
        <v>2</v>
      </c>
      <c r="L361" s="8">
        <v>82</v>
      </c>
      <c r="M361" s="8">
        <f t="shared" ref="M361:M368" si="51">SUM(C361:L361)</f>
        <v>135</v>
      </c>
    </row>
    <row r="362" spans="1:13" x14ac:dyDescent="0.25">
      <c r="A362" s="5"/>
      <c r="B362" s="1" t="s">
        <v>19</v>
      </c>
      <c r="C362" s="8">
        <v>337</v>
      </c>
      <c r="D362" s="8"/>
      <c r="E362" s="8"/>
      <c r="F362" s="8"/>
      <c r="G362" s="8"/>
      <c r="H362" s="8"/>
      <c r="I362" s="8">
        <v>5</v>
      </c>
      <c r="J362" s="8"/>
      <c r="K362" s="8"/>
      <c r="L362" s="8"/>
      <c r="M362" s="8">
        <f t="shared" si="51"/>
        <v>342</v>
      </c>
    </row>
    <row r="363" spans="1:13" x14ac:dyDescent="0.25">
      <c r="A363" s="5"/>
      <c r="B363" s="1" t="s">
        <v>21</v>
      </c>
      <c r="C363" s="8"/>
      <c r="D363" s="8"/>
      <c r="E363" s="8"/>
      <c r="F363" s="8">
        <v>6</v>
      </c>
      <c r="G363" s="8"/>
      <c r="H363" s="8"/>
      <c r="I363" s="8"/>
      <c r="J363" s="8"/>
      <c r="K363" s="8"/>
      <c r="L363" s="8"/>
      <c r="M363" s="8">
        <f t="shared" si="51"/>
        <v>6</v>
      </c>
    </row>
    <row r="364" spans="1:13" x14ac:dyDescent="0.25">
      <c r="A364" s="5"/>
      <c r="B364" s="1" t="s">
        <v>22</v>
      </c>
      <c r="C364" s="8"/>
      <c r="D364" s="8"/>
      <c r="E364" s="8"/>
      <c r="F364" s="8"/>
      <c r="G364" s="8"/>
      <c r="H364" s="8"/>
      <c r="I364" s="8"/>
      <c r="J364" s="8">
        <v>16</v>
      </c>
      <c r="K364" s="8"/>
      <c r="L364" s="8"/>
      <c r="M364" s="8">
        <f t="shared" si="51"/>
        <v>16</v>
      </c>
    </row>
    <row r="365" spans="1:13" x14ac:dyDescent="0.25">
      <c r="A365" s="5"/>
      <c r="B365" s="1" t="s">
        <v>23</v>
      </c>
      <c r="C365" s="8">
        <v>7683</v>
      </c>
      <c r="D365" s="8">
        <v>10187</v>
      </c>
      <c r="E365" s="8">
        <v>9892</v>
      </c>
      <c r="F365" s="8">
        <v>9595</v>
      </c>
      <c r="G365" s="8">
        <v>10310</v>
      </c>
      <c r="H365" s="8">
        <v>9505</v>
      </c>
      <c r="I365" s="8">
        <v>3412</v>
      </c>
      <c r="J365" s="8">
        <v>54</v>
      </c>
      <c r="K365" s="8">
        <v>33</v>
      </c>
      <c r="L365" s="8">
        <v>104</v>
      </c>
      <c r="M365" s="8">
        <f t="shared" si="51"/>
        <v>60775</v>
      </c>
    </row>
    <row r="366" spans="1:13" x14ac:dyDescent="0.25">
      <c r="A366" s="5"/>
      <c r="B366" s="1" t="s">
        <v>24</v>
      </c>
      <c r="C366" s="8"/>
      <c r="D366" s="8"/>
      <c r="E366" s="8"/>
      <c r="F366" s="8"/>
      <c r="G366" s="8"/>
      <c r="H366" s="8"/>
      <c r="I366" s="8">
        <v>8</v>
      </c>
      <c r="J366" s="8"/>
      <c r="K366" s="8"/>
      <c r="L366" s="8"/>
      <c r="M366" s="8">
        <f t="shared" si="51"/>
        <v>8</v>
      </c>
    </row>
    <row r="367" spans="1:13" x14ac:dyDescent="0.25">
      <c r="A367" s="5"/>
      <c r="B367" s="1" t="s">
        <v>15</v>
      </c>
      <c r="C367" s="8">
        <v>1325</v>
      </c>
      <c r="D367" s="8">
        <v>4</v>
      </c>
      <c r="E367" s="8">
        <v>28</v>
      </c>
      <c r="F367" s="8">
        <v>6</v>
      </c>
      <c r="G367" s="8">
        <v>26</v>
      </c>
      <c r="H367" s="8">
        <v>307</v>
      </c>
      <c r="I367" s="8">
        <v>4986</v>
      </c>
      <c r="J367" s="8">
        <v>9309</v>
      </c>
      <c r="K367" s="8">
        <v>9475</v>
      </c>
      <c r="L367" s="8">
        <v>8886</v>
      </c>
      <c r="M367" s="8">
        <f t="shared" si="51"/>
        <v>34352</v>
      </c>
    </row>
    <row r="368" spans="1:13" ht="15.75" thickBot="1" x14ac:dyDescent="0.3">
      <c r="A368" s="5"/>
      <c r="B368" s="6" t="s">
        <v>16</v>
      </c>
      <c r="C368" s="9">
        <f t="shared" ref="C368:L368" si="52">SUM(C361:C367)</f>
        <v>9345</v>
      </c>
      <c r="D368" s="9">
        <f t="shared" si="52"/>
        <v>10191</v>
      </c>
      <c r="E368" s="9">
        <f t="shared" si="52"/>
        <v>9920</v>
      </c>
      <c r="F368" s="9">
        <f t="shared" si="52"/>
        <v>9607</v>
      </c>
      <c r="G368" s="9">
        <f t="shared" si="52"/>
        <v>10336</v>
      </c>
      <c r="H368" s="9">
        <f t="shared" si="52"/>
        <v>9812</v>
      </c>
      <c r="I368" s="9">
        <f t="shared" si="52"/>
        <v>8411</v>
      </c>
      <c r="J368" s="9">
        <f t="shared" si="52"/>
        <v>9430</v>
      </c>
      <c r="K368" s="9">
        <f t="shared" si="52"/>
        <v>9510</v>
      </c>
      <c r="L368" s="9">
        <f t="shared" si="52"/>
        <v>9072</v>
      </c>
      <c r="M368" s="9">
        <f t="shared" si="51"/>
        <v>95634</v>
      </c>
    </row>
    <row r="369" spans="1:13" ht="15.75" thickTop="1" x14ac:dyDescent="0.25">
      <c r="A369" s="5"/>
      <c r="B369" s="2" t="s">
        <v>87</v>
      </c>
    </row>
    <row r="370" spans="1:13" x14ac:dyDescent="0.25">
      <c r="A370" s="5"/>
      <c r="B370" s="1" t="s">
        <v>18</v>
      </c>
      <c r="C370" s="8">
        <v>27</v>
      </c>
      <c r="D370" s="8">
        <v>111</v>
      </c>
      <c r="E370" s="8">
        <v>195</v>
      </c>
      <c r="F370" s="8">
        <v>90</v>
      </c>
      <c r="G370" s="8"/>
      <c r="H370" s="8"/>
      <c r="I370" s="8">
        <v>12</v>
      </c>
      <c r="J370" s="8">
        <v>160</v>
      </c>
      <c r="K370" s="8">
        <v>268</v>
      </c>
      <c r="L370" s="8">
        <v>200</v>
      </c>
      <c r="M370" s="8">
        <f t="shared" ref="M370:M381" si="53">SUM(C370:L370)</f>
        <v>1063</v>
      </c>
    </row>
    <row r="371" spans="1:13" x14ac:dyDescent="0.25">
      <c r="A371" s="5"/>
      <c r="B371" s="1" t="s">
        <v>29</v>
      </c>
      <c r="C371" s="8"/>
      <c r="D371" s="8"/>
      <c r="E371" s="8">
        <v>10</v>
      </c>
      <c r="F371" s="8"/>
      <c r="G371" s="8"/>
      <c r="H371" s="8"/>
      <c r="I371" s="8"/>
      <c r="J371" s="8"/>
      <c r="K371" s="8"/>
      <c r="L371" s="8"/>
      <c r="M371" s="8">
        <f t="shared" si="53"/>
        <v>10</v>
      </c>
    </row>
    <row r="372" spans="1:13" x14ac:dyDescent="0.25">
      <c r="A372" s="5"/>
      <c r="B372" s="1" t="s">
        <v>19</v>
      </c>
      <c r="C372" s="8">
        <v>2084</v>
      </c>
      <c r="D372" s="8">
        <v>1363</v>
      </c>
      <c r="E372" s="8">
        <v>789</v>
      </c>
      <c r="F372" s="8">
        <v>1268</v>
      </c>
      <c r="G372" s="8">
        <v>806</v>
      </c>
      <c r="H372" s="8">
        <v>167</v>
      </c>
      <c r="I372" s="8">
        <v>115</v>
      </c>
      <c r="J372" s="8">
        <v>570</v>
      </c>
      <c r="K372" s="8">
        <v>358</v>
      </c>
      <c r="L372" s="8">
        <v>129</v>
      </c>
      <c r="M372" s="8">
        <f t="shared" si="53"/>
        <v>7649</v>
      </c>
    </row>
    <row r="373" spans="1:13" x14ac:dyDescent="0.25">
      <c r="A373" s="5"/>
      <c r="B373" s="1" t="s">
        <v>20</v>
      </c>
      <c r="C373" s="8"/>
      <c r="D373" s="8"/>
      <c r="E373" s="8">
        <v>15</v>
      </c>
      <c r="F373" s="8">
        <v>20</v>
      </c>
      <c r="G373" s="8"/>
      <c r="H373" s="8"/>
      <c r="I373" s="8"/>
      <c r="J373" s="8"/>
      <c r="K373" s="8"/>
      <c r="L373" s="8"/>
      <c r="M373" s="8">
        <f t="shared" si="53"/>
        <v>35</v>
      </c>
    </row>
    <row r="374" spans="1:13" x14ac:dyDescent="0.25">
      <c r="A374" s="5"/>
      <c r="B374" s="1" t="s">
        <v>21</v>
      </c>
      <c r="C374" s="8">
        <v>48</v>
      </c>
      <c r="D374" s="8">
        <v>554</v>
      </c>
      <c r="E374" s="8">
        <v>1013</v>
      </c>
      <c r="F374" s="8">
        <v>672</v>
      </c>
      <c r="G374" s="8">
        <v>233</v>
      </c>
      <c r="H374" s="8">
        <v>41</v>
      </c>
      <c r="I374" s="8">
        <v>8</v>
      </c>
      <c r="J374" s="8">
        <v>24</v>
      </c>
      <c r="K374" s="8"/>
      <c r="L374" s="8">
        <v>13</v>
      </c>
      <c r="M374" s="8">
        <f t="shared" si="53"/>
        <v>2606</v>
      </c>
    </row>
    <row r="375" spans="1:13" x14ac:dyDescent="0.25">
      <c r="A375" s="5"/>
      <c r="B375" s="1" t="s">
        <v>22</v>
      </c>
      <c r="C375" s="8">
        <v>214</v>
      </c>
      <c r="D375" s="8">
        <v>83</v>
      </c>
      <c r="E375" s="8">
        <v>25</v>
      </c>
      <c r="F375" s="8">
        <v>278</v>
      </c>
      <c r="G375" s="8">
        <v>1370</v>
      </c>
      <c r="H375" s="8">
        <v>2702</v>
      </c>
      <c r="I375" s="8">
        <v>2307</v>
      </c>
      <c r="J375" s="8">
        <v>1927</v>
      </c>
      <c r="K375" s="8">
        <v>1423</v>
      </c>
      <c r="L375" s="8">
        <v>1949</v>
      </c>
      <c r="M375" s="8">
        <f t="shared" si="53"/>
        <v>12278</v>
      </c>
    </row>
    <row r="376" spans="1:13" x14ac:dyDescent="0.25">
      <c r="A376" s="5"/>
      <c r="B376" s="1" t="s">
        <v>23</v>
      </c>
      <c r="C376" s="8"/>
      <c r="D376" s="8">
        <v>75</v>
      </c>
      <c r="E376" s="8">
        <v>73</v>
      </c>
      <c r="F376" s="8">
        <v>11</v>
      </c>
      <c r="G376" s="8"/>
      <c r="H376" s="8"/>
      <c r="I376" s="8"/>
      <c r="J376" s="8"/>
      <c r="K376" s="8"/>
      <c r="L376" s="8"/>
      <c r="M376" s="8">
        <f t="shared" si="53"/>
        <v>159</v>
      </c>
    </row>
    <row r="377" spans="1:13" x14ac:dyDescent="0.25">
      <c r="A377" s="5"/>
      <c r="B377" s="1" t="s">
        <v>24</v>
      </c>
      <c r="C377" s="8">
        <v>20</v>
      </c>
      <c r="D377" s="8"/>
      <c r="E377" s="8"/>
      <c r="F377" s="8"/>
      <c r="G377" s="8"/>
      <c r="H377" s="8"/>
      <c r="I377" s="8">
        <v>37</v>
      </c>
      <c r="J377" s="8"/>
      <c r="K377" s="8">
        <v>58</v>
      </c>
      <c r="L377" s="8">
        <v>57</v>
      </c>
      <c r="M377" s="8">
        <f t="shared" si="53"/>
        <v>172</v>
      </c>
    </row>
    <row r="378" spans="1:13" x14ac:dyDescent="0.25">
      <c r="A378" s="5"/>
      <c r="B378" s="1" t="s">
        <v>25</v>
      </c>
      <c r="C378" s="8">
        <v>6</v>
      </c>
      <c r="D378" s="8">
        <v>3</v>
      </c>
      <c r="E378" s="8">
        <v>4</v>
      </c>
      <c r="F378" s="8">
        <v>22</v>
      </c>
      <c r="G378" s="8">
        <v>9</v>
      </c>
      <c r="H378" s="8">
        <v>20</v>
      </c>
      <c r="I378" s="8">
        <v>63</v>
      </c>
      <c r="J378" s="8">
        <v>60</v>
      </c>
      <c r="K378" s="8">
        <v>48</v>
      </c>
      <c r="L378" s="8">
        <v>36</v>
      </c>
      <c r="M378" s="8">
        <f t="shared" si="53"/>
        <v>271</v>
      </c>
    </row>
    <row r="379" spans="1:13" x14ac:dyDescent="0.25">
      <c r="A379" s="5"/>
      <c r="B379" s="1" t="s">
        <v>15</v>
      </c>
      <c r="C379" s="8">
        <v>473</v>
      </c>
      <c r="D379" s="8">
        <v>272</v>
      </c>
      <c r="E379" s="8">
        <v>415</v>
      </c>
      <c r="F379" s="8">
        <v>274</v>
      </c>
      <c r="G379" s="8">
        <v>285</v>
      </c>
      <c r="H379" s="8">
        <v>171</v>
      </c>
      <c r="I379" s="8">
        <v>333</v>
      </c>
      <c r="J379" s="8">
        <v>333</v>
      </c>
      <c r="K379" s="8">
        <v>677</v>
      </c>
      <c r="L379" s="8">
        <v>755</v>
      </c>
      <c r="M379" s="8">
        <f t="shared" si="53"/>
        <v>3988</v>
      </c>
    </row>
    <row r="380" spans="1:13" x14ac:dyDescent="0.25">
      <c r="A380" s="5"/>
      <c r="B380" s="1" t="s">
        <v>26</v>
      </c>
      <c r="C380" s="8">
        <v>15</v>
      </c>
      <c r="D380" s="8">
        <v>6</v>
      </c>
      <c r="E380" s="8">
        <v>15</v>
      </c>
      <c r="F380" s="8">
        <v>9</v>
      </c>
      <c r="G380" s="8">
        <v>13</v>
      </c>
      <c r="H380" s="8">
        <v>57</v>
      </c>
      <c r="I380" s="8">
        <v>70</v>
      </c>
      <c r="J380" s="8">
        <v>47</v>
      </c>
      <c r="K380" s="8">
        <v>13</v>
      </c>
      <c r="L380" s="8">
        <v>39</v>
      </c>
      <c r="M380" s="8">
        <f t="shared" si="53"/>
        <v>284</v>
      </c>
    </row>
    <row r="381" spans="1:13" ht="15.75" thickBot="1" x14ac:dyDescent="0.3">
      <c r="A381" s="5"/>
      <c r="B381" s="6" t="s">
        <v>16</v>
      </c>
      <c r="C381" s="9">
        <f t="shared" ref="C381:L381" si="54">SUM(C370:C380)</f>
        <v>2887</v>
      </c>
      <c r="D381" s="9">
        <f t="shared" si="54"/>
        <v>2467</v>
      </c>
      <c r="E381" s="9">
        <f t="shared" si="54"/>
        <v>2554</v>
      </c>
      <c r="F381" s="9">
        <f t="shared" si="54"/>
        <v>2644</v>
      </c>
      <c r="G381" s="9">
        <f t="shared" si="54"/>
        <v>2716</v>
      </c>
      <c r="H381" s="9">
        <f t="shared" si="54"/>
        <v>3158</v>
      </c>
      <c r="I381" s="9">
        <f t="shared" si="54"/>
        <v>2945</v>
      </c>
      <c r="J381" s="9">
        <f t="shared" si="54"/>
        <v>3121</v>
      </c>
      <c r="K381" s="9">
        <f t="shared" si="54"/>
        <v>2845</v>
      </c>
      <c r="L381" s="9">
        <f t="shared" si="54"/>
        <v>3178</v>
      </c>
      <c r="M381" s="9">
        <f t="shared" si="53"/>
        <v>28515</v>
      </c>
    </row>
    <row r="382" spans="1:13" ht="15.75" thickTop="1" x14ac:dyDescent="0.25">
      <c r="A382" s="5"/>
      <c r="B382" s="2" t="s">
        <v>88</v>
      </c>
    </row>
    <row r="383" spans="1:13" x14ac:dyDescent="0.25">
      <c r="A383" s="5"/>
      <c r="B383" s="1" t="s">
        <v>21</v>
      </c>
      <c r="C383" s="8"/>
      <c r="D383" s="8"/>
      <c r="E383" s="8"/>
      <c r="F383" s="8"/>
      <c r="G383" s="8"/>
      <c r="H383" s="8"/>
      <c r="I383" s="8"/>
      <c r="J383" s="8"/>
      <c r="K383" s="8">
        <v>1</v>
      </c>
      <c r="L383" s="8"/>
      <c r="M383" s="8">
        <f t="shared" ref="M383:M389" si="55">SUM(C383:L383)</f>
        <v>1</v>
      </c>
    </row>
    <row r="384" spans="1:13" x14ac:dyDescent="0.25">
      <c r="A384" s="5"/>
      <c r="B384" s="1" t="s">
        <v>22</v>
      </c>
      <c r="C384" s="8"/>
      <c r="D384" s="8"/>
      <c r="E384" s="8"/>
      <c r="F384" s="8">
        <v>1</v>
      </c>
      <c r="G384" s="8"/>
      <c r="H384" s="8"/>
      <c r="I384" s="8"/>
      <c r="J384" s="8">
        <v>3</v>
      </c>
      <c r="K384" s="8"/>
      <c r="L384" s="8"/>
      <c r="M384" s="8">
        <f t="shared" si="55"/>
        <v>4</v>
      </c>
    </row>
    <row r="385" spans="1:13" x14ac:dyDescent="0.25">
      <c r="A385" s="5"/>
      <c r="B385" s="1" t="s">
        <v>23</v>
      </c>
      <c r="C385" s="8">
        <v>966</v>
      </c>
      <c r="D385" s="8">
        <v>825</v>
      </c>
      <c r="E385" s="8">
        <v>821</v>
      </c>
      <c r="F385" s="8">
        <v>828</v>
      </c>
      <c r="G385" s="8">
        <v>791</v>
      </c>
      <c r="H385" s="8">
        <v>562</v>
      </c>
      <c r="I385" s="8">
        <v>618</v>
      </c>
      <c r="J385" s="8">
        <v>596</v>
      </c>
      <c r="K385" s="8">
        <v>674</v>
      </c>
      <c r="L385" s="8">
        <v>743</v>
      </c>
      <c r="M385" s="8">
        <f t="shared" si="55"/>
        <v>7424</v>
      </c>
    </row>
    <row r="386" spans="1:13" x14ac:dyDescent="0.25">
      <c r="A386" s="5"/>
      <c r="B386" s="1" t="s">
        <v>25</v>
      </c>
      <c r="C386" s="8">
        <v>6</v>
      </c>
      <c r="D386" s="8">
        <v>3</v>
      </c>
      <c r="E386" s="8">
        <v>28</v>
      </c>
      <c r="F386" s="8">
        <v>20</v>
      </c>
      <c r="G386" s="8">
        <v>57</v>
      </c>
      <c r="H386" s="8">
        <v>21</v>
      </c>
      <c r="I386" s="8">
        <v>53</v>
      </c>
      <c r="J386" s="8">
        <v>14</v>
      </c>
      <c r="K386" s="8">
        <v>20</v>
      </c>
      <c r="L386" s="8">
        <v>20</v>
      </c>
      <c r="M386" s="8">
        <f t="shared" si="55"/>
        <v>242</v>
      </c>
    </row>
    <row r="387" spans="1:13" x14ac:dyDescent="0.25">
      <c r="A387" s="5"/>
      <c r="B387" s="1" t="s">
        <v>15</v>
      </c>
      <c r="C387" s="8">
        <v>129</v>
      </c>
      <c r="D387" s="8">
        <v>190</v>
      </c>
      <c r="E387" s="8">
        <v>270</v>
      </c>
      <c r="F387" s="8">
        <v>304</v>
      </c>
      <c r="G387" s="8">
        <v>253</v>
      </c>
      <c r="H387" s="8">
        <v>425</v>
      </c>
      <c r="I387" s="8">
        <v>283</v>
      </c>
      <c r="J387" s="8">
        <v>290</v>
      </c>
      <c r="K387" s="8">
        <v>316</v>
      </c>
      <c r="L387" s="8">
        <v>308</v>
      </c>
      <c r="M387" s="8">
        <f t="shared" si="55"/>
        <v>2768</v>
      </c>
    </row>
    <row r="388" spans="1:13" x14ac:dyDescent="0.25">
      <c r="A388" s="5"/>
      <c r="B388" s="1" t="s">
        <v>89</v>
      </c>
      <c r="C388" s="8">
        <v>1</v>
      </c>
      <c r="D388" s="8">
        <v>1</v>
      </c>
      <c r="E388" s="8">
        <v>1</v>
      </c>
      <c r="F388" s="8">
        <v>4</v>
      </c>
      <c r="G388" s="8">
        <v>4</v>
      </c>
      <c r="H388" s="8"/>
      <c r="I388" s="8"/>
      <c r="J388" s="8"/>
      <c r="K388" s="8"/>
      <c r="L388" s="8"/>
      <c r="M388" s="8">
        <f t="shared" si="55"/>
        <v>11</v>
      </c>
    </row>
    <row r="389" spans="1:13" x14ac:dyDescent="0.25">
      <c r="A389" s="5"/>
      <c r="B389" s="1" t="s">
        <v>64</v>
      </c>
      <c r="C389" s="8"/>
      <c r="D389" s="8"/>
      <c r="E389" s="8"/>
      <c r="F389" s="8"/>
      <c r="G389" s="8"/>
      <c r="H389" s="8"/>
      <c r="I389" s="8">
        <v>3</v>
      </c>
      <c r="J389" s="8"/>
      <c r="K389" s="8"/>
      <c r="L389" s="8"/>
      <c r="M389" s="8">
        <f t="shared" si="55"/>
        <v>3</v>
      </c>
    </row>
    <row r="390" spans="1:13" ht="15.75" thickBot="1" x14ac:dyDescent="0.3">
      <c r="A390" s="5"/>
      <c r="B390" s="6" t="s">
        <v>16</v>
      </c>
      <c r="C390" s="9">
        <f t="shared" ref="C390:M390" si="56">SUM(C383:C389)</f>
        <v>1102</v>
      </c>
      <c r="D390" s="9">
        <f t="shared" si="56"/>
        <v>1019</v>
      </c>
      <c r="E390" s="9">
        <f t="shared" si="56"/>
        <v>1120</v>
      </c>
      <c r="F390" s="9">
        <f t="shared" si="56"/>
        <v>1157</v>
      </c>
      <c r="G390" s="9">
        <f t="shared" si="56"/>
        <v>1105</v>
      </c>
      <c r="H390" s="9">
        <f t="shared" si="56"/>
        <v>1008</v>
      </c>
      <c r="I390" s="9">
        <f t="shared" si="56"/>
        <v>957</v>
      </c>
      <c r="J390" s="9">
        <f t="shared" si="56"/>
        <v>903</v>
      </c>
      <c r="K390" s="9">
        <f t="shared" si="56"/>
        <v>1011</v>
      </c>
      <c r="L390" s="9">
        <f t="shared" si="56"/>
        <v>1071</v>
      </c>
      <c r="M390" s="9">
        <f t="shared" si="56"/>
        <v>10453</v>
      </c>
    </row>
    <row r="391" spans="1:13" ht="15.75" thickTop="1" x14ac:dyDescent="0.25">
      <c r="A391" s="5"/>
      <c r="B391" s="2" t="s">
        <v>90</v>
      </c>
    </row>
    <row r="392" spans="1:13" x14ac:dyDescent="0.25">
      <c r="A392" s="5"/>
      <c r="B392" s="1" t="s">
        <v>18</v>
      </c>
      <c r="C392" s="1">
        <v>22</v>
      </c>
      <c r="D392" s="1">
        <v>3</v>
      </c>
      <c r="E392" s="1">
        <v>21</v>
      </c>
      <c r="F392" s="1">
        <v>5</v>
      </c>
      <c r="G392" s="1">
        <v>75</v>
      </c>
      <c r="H392" s="1">
        <v>27</v>
      </c>
      <c r="I392" s="1">
        <v>27</v>
      </c>
      <c r="J392" s="1">
        <v>13</v>
      </c>
      <c r="K392" s="1">
        <v>2</v>
      </c>
      <c r="L392" s="1">
        <v>8</v>
      </c>
      <c r="M392" s="8">
        <f t="shared" ref="M392:M397" si="57">SUM(C392:L392)</f>
        <v>203</v>
      </c>
    </row>
    <row r="393" spans="1:13" x14ac:dyDescent="0.25">
      <c r="A393" s="5"/>
      <c r="B393" s="1" t="s">
        <v>23</v>
      </c>
      <c r="C393" s="1">
        <v>44</v>
      </c>
      <c r="D393" s="1">
        <v>148</v>
      </c>
      <c r="E393" s="1">
        <v>231</v>
      </c>
      <c r="F393" s="1">
        <v>176</v>
      </c>
      <c r="G393" s="1">
        <v>33</v>
      </c>
      <c r="H393" s="1">
        <v>1</v>
      </c>
      <c r="I393" s="1">
        <v>17</v>
      </c>
      <c r="J393" s="1">
        <v>34</v>
      </c>
      <c r="K393" s="1">
        <v>63</v>
      </c>
      <c r="L393" s="1">
        <v>52</v>
      </c>
      <c r="M393" s="8">
        <f t="shared" si="57"/>
        <v>799</v>
      </c>
    </row>
    <row r="394" spans="1:13" x14ac:dyDescent="0.25">
      <c r="A394" s="5"/>
      <c r="B394" s="1" t="s">
        <v>24</v>
      </c>
      <c r="K394" s="1">
        <v>3</v>
      </c>
      <c r="M394" s="8">
        <f t="shared" si="57"/>
        <v>3</v>
      </c>
    </row>
    <row r="395" spans="1:13" x14ac:dyDescent="0.25">
      <c r="A395" s="5"/>
      <c r="B395" s="1" t="s">
        <v>15</v>
      </c>
      <c r="C395" s="1">
        <v>9</v>
      </c>
      <c r="D395" s="1">
        <v>53</v>
      </c>
      <c r="E395" s="1">
        <v>40</v>
      </c>
      <c r="F395" s="1">
        <v>18</v>
      </c>
      <c r="G395" s="1">
        <v>23</v>
      </c>
      <c r="H395" s="1">
        <v>17</v>
      </c>
      <c r="I395" s="1">
        <v>6</v>
      </c>
      <c r="J395" s="1">
        <v>6</v>
      </c>
      <c r="K395" s="1">
        <v>12</v>
      </c>
      <c r="L395" s="1">
        <v>2</v>
      </c>
      <c r="M395" s="8">
        <f t="shared" si="57"/>
        <v>186</v>
      </c>
    </row>
    <row r="396" spans="1:13" x14ac:dyDescent="0.25">
      <c r="A396" s="5"/>
      <c r="B396" s="1" t="s">
        <v>26</v>
      </c>
      <c r="F396" s="1">
        <v>8</v>
      </c>
      <c r="M396" s="8">
        <f t="shared" si="57"/>
        <v>8</v>
      </c>
    </row>
    <row r="397" spans="1:13" ht="15.75" thickBot="1" x14ac:dyDescent="0.3">
      <c r="A397" s="5"/>
      <c r="B397" s="6" t="s">
        <v>16</v>
      </c>
      <c r="C397" s="7">
        <f t="shared" ref="C397:L397" si="58">SUM(C392:C396)</f>
        <v>75</v>
      </c>
      <c r="D397" s="7">
        <f t="shared" si="58"/>
        <v>204</v>
      </c>
      <c r="E397" s="7">
        <f t="shared" si="58"/>
        <v>292</v>
      </c>
      <c r="F397" s="7">
        <f t="shared" si="58"/>
        <v>207</v>
      </c>
      <c r="G397" s="7">
        <f t="shared" si="58"/>
        <v>131</v>
      </c>
      <c r="H397" s="7">
        <f t="shared" si="58"/>
        <v>45</v>
      </c>
      <c r="I397" s="7">
        <f t="shared" si="58"/>
        <v>50</v>
      </c>
      <c r="J397" s="7">
        <f t="shared" si="58"/>
        <v>53</v>
      </c>
      <c r="K397" s="7">
        <f t="shared" si="58"/>
        <v>80</v>
      </c>
      <c r="L397" s="7">
        <f t="shared" si="58"/>
        <v>62</v>
      </c>
      <c r="M397" s="9">
        <f t="shared" si="57"/>
        <v>1199</v>
      </c>
    </row>
    <row r="398" spans="1:13" ht="15.75" thickTop="1" x14ac:dyDescent="0.25">
      <c r="A398" s="5"/>
      <c r="B398" s="2" t="s">
        <v>91</v>
      </c>
    </row>
    <row r="399" spans="1:13" x14ac:dyDescent="0.25">
      <c r="A399" s="5"/>
      <c r="B399" s="1" t="s">
        <v>18</v>
      </c>
      <c r="E399" s="1">
        <v>3</v>
      </c>
      <c r="K399" s="1">
        <v>6</v>
      </c>
      <c r="L399" s="1">
        <v>7</v>
      </c>
      <c r="M399" s="8">
        <f>SUM(C399:L399)</f>
        <v>16</v>
      </c>
    </row>
    <row r="400" spans="1:13" x14ac:dyDescent="0.25">
      <c r="A400" s="5"/>
      <c r="B400" s="1" t="s">
        <v>15</v>
      </c>
      <c r="C400" s="1">
        <v>1</v>
      </c>
      <c r="E400" s="1">
        <v>4</v>
      </c>
      <c r="F400" s="1">
        <v>0</v>
      </c>
      <c r="H400" s="1">
        <v>1</v>
      </c>
      <c r="I400" s="1">
        <v>1</v>
      </c>
      <c r="J400" s="1">
        <v>1</v>
      </c>
      <c r="K400" s="1">
        <v>5</v>
      </c>
      <c r="L400" s="1">
        <v>13</v>
      </c>
      <c r="M400" s="8">
        <f>SUM(C400:L400)</f>
        <v>26</v>
      </c>
    </row>
    <row r="401" spans="1:13" ht="15.75" thickBot="1" x14ac:dyDescent="0.3">
      <c r="A401" s="5"/>
      <c r="B401" s="6" t="s">
        <v>16</v>
      </c>
      <c r="C401" s="7">
        <f>SUM(C399:C400)</f>
        <v>1</v>
      </c>
      <c r="D401" s="7"/>
      <c r="E401" s="7">
        <f>SUM(E399:E400)</f>
        <v>7</v>
      </c>
      <c r="F401" s="7">
        <f>SUM(F399:F400)</f>
        <v>0</v>
      </c>
      <c r="G401" s="7"/>
      <c r="H401" s="7">
        <f>SUM(H399:H400)</f>
        <v>1</v>
      </c>
      <c r="I401" s="7">
        <f>SUM(I399:I400)</f>
        <v>1</v>
      </c>
      <c r="J401" s="7">
        <f>SUM(J399:J400)</f>
        <v>1</v>
      </c>
      <c r="K401" s="7">
        <f>SUM(K399:K400)</f>
        <v>11</v>
      </c>
      <c r="L401" s="7">
        <f>SUM(L399:L400)</f>
        <v>20</v>
      </c>
      <c r="M401" s="9">
        <f>SUM(C401:L401)</f>
        <v>42</v>
      </c>
    </row>
    <row r="402" spans="1:13" ht="15.75" thickTop="1" x14ac:dyDescent="0.25">
      <c r="A402" s="5"/>
      <c r="B402" s="2" t="s">
        <v>92</v>
      </c>
    </row>
    <row r="403" spans="1:13" x14ac:dyDescent="0.25">
      <c r="A403" s="5"/>
      <c r="B403" s="1" t="s">
        <v>15</v>
      </c>
      <c r="C403" s="1">
        <v>31</v>
      </c>
      <c r="D403" s="1">
        <v>20</v>
      </c>
      <c r="E403" s="1">
        <v>10</v>
      </c>
      <c r="F403" s="1">
        <v>1</v>
      </c>
      <c r="G403" s="1">
        <v>0</v>
      </c>
      <c r="H403" s="1">
        <v>1</v>
      </c>
      <c r="I403" s="1">
        <v>11</v>
      </c>
      <c r="J403" s="1">
        <v>36</v>
      </c>
      <c r="K403" s="1">
        <v>48</v>
      </c>
      <c r="L403" s="1">
        <v>64</v>
      </c>
      <c r="M403" s="8">
        <f>SUM(C403:L403)</f>
        <v>222</v>
      </c>
    </row>
    <row r="404" spans="1:13" ht="15.75" thickBot="1" x14ac:dyDescent="0.3">
      <c r="A404" s="5"/>
      <c r="B404" s="6" t="s">
        <v>16</v>
      </c>
      <c r="C404" s="7">
        <f t="shared" ref="C404:L404" si="59">SUM(C403)</f>
        <v>31</v>
      </c>
      <c r="D404" s="7">
        <f t="shared" si="59"/>
        <v>20</v>
      </c>
      <c r="E404" s="7">
        <f t="shared" si="59"/>
        <v>10</v>
      </c>
      <c r="F404" s="7">
        <f t="shared" si="59"/>
        <v>1</v>
      </c>
      <c r="G404" s="7">
        <f t="shared" si="59"/>
        <v>0</v>
      </c>
      <c r="H404" s="7">
        <f t="shared" si="59"/>
        <v>1</v>
      </c>
      <c r="I404" s="7">
        <f t="shared" si="59"/>
        <v>11</v>
      </c>
      <c r="J404" s="7">
        <f t="shared" si="59"/>
        <v>36</v>
      </c>
      <c r="K404" s="7">
        <f t="shared" si="59"/>
        <v>48</v>
      </c>
      <c r="L404" s="7">
        <f t="shared" si="59"/>
        <v>64</v>
      </c>
      <c r="M404" s="7">
        <f>SUM(C404:L404)</f>
        <v>222</v>
      </c>
    </row>
    <row r="405" spans="1:13" ht="15.75" thickTop="1" x14ac:dyDescent="0.25">
      <c r="A405" s="5"/>
      <c r="B405" s="2" t="s">
        <v>93</v>
      </c>
    </row>
    <row r="406" spans="1:13" x14ac:dyDescent="0.25">
      <c r="A406" s="5"/>
      <c r="B406" s="1" t="s">
        <v>26</v>
      </c>
      <c r="K406" s="1">
        <v>4</v>
      </c>
      <c r="M406" s="1">
        <f>SUM(I406:L406)</f>
        <v>4</v>
      </c>
    </row>
    <row r="407" spans="1:13" ht="15.75" thickBot="1" x14ac:dyDescent="0.3">
      <c r="B407" s="6" t="s">
        <v>16</v>
      </c>
      <c r="C407" s="10"/>
      <c r="D407" s="10"/>
      <c r="E407" s="10"/>
      <c r="F407" s="10"/>
      <c r="G407" s="10"/>
      <c r="H407" s="10"/>
      <c r="I407" s="7"/>
      <c r="J407" s="7"/>
      <c r="K407" s="7">
        <v>4</v>
      </c>
      <c r="L407" s="7"/>
      <c r="M407" s="7">
        <f>SUM(I407:L407)</f>
        <v>4</v>
      </c>
    </row>
    <row r="408" spans="1:13" ht="15.75" thickTop="1" x14ac:dyDescent="0.25">
      <c r="A408" s="5"/>
      <c r="B408" s="2" t="s">
        <v>94</v>
      </c>
    </row>
    <row r="409" spans="1:13" x14ac:dyDescent="0.25">
      <c r="A409" s="5"/>
      <c r="B409" s="1" t="s">
        <v>22</v>
      </c>
      <c r="G409" s="1">
        <v>10</v>
      </c>
      <c r="M409" s="1">
        <f>SUM(C409:L409)</f>
        <v>10</v>
      </c>
    </row>
    <row r="410" spans="1:13" x14ac:dyDescent="0.25">
      <c r="A410" s="5"/>
      <c r="B410" s="1" t="s">
        <v>23</v>
      </c>
      <c r="C410" s="1">
        <v>1</v>
      </c>
      <c r="F410" s="1">
        <v>7</v>
      </c>
      <c r="G410" s="1">
        <v>19</v>
      </c>
      <c r="H410" s="1">
        <v>1</v>
      </c>
      <c r="I410" s="1">
        <v>1</v>
      </c>
      <c r="J410" s="1">
        <v>9</v>
      </c>
      <c r="L410" s="1">
        <v>3</v>
      </c>
      <c r="M410" s="1">
        <f>SUM(C410:L410)</f>
        <v>41</v>
      </c>
    </row>
    <row r="411" spans="1:13" x14ac:dyDescent="0.25">
      <c r="A411" s="5"/>
      <c r="B411" s="1" t="s">
        <v>15</v>
      </c>
      <c r="D411" s="1">
        <v>5</v>
      </c>
      <c r="E411" s="1">
        <v>9</v>
      </c>
      <c r="F411" s="1">
        <v>6</v>
      </c>
      <c r="G411" s="1">
        <v>1</v>
      </c>
      <c r="H411" s="1">
        <v>36</v>
      </c>
      <c r="I411" s="1">
        <v>1</v>
      </c>
      <c r="J411" s="1">
        <v>6</v>
      </c>
      <c r="K411" s="1">
        <v>8</v>
      </c>
      <c r="L411" s="1">
        <v>1</v>
      </c>
      <c r="M411" s="1">
        <f>SUM(C411:L411)</f>
        <v>73</v>
      </c>
    </row>
    <row r="412" spans="1:13" x14ac:dyDescent="0.25">
      <c r="A412" s="5"/>
      <c r="B412" s="1" t="s">
        <v>26</v>
      </c>
      <c r="C412" s="1">
        <v>39</v>
      </c>
      <c r="D412" s="1">
        <v>46</v>
      </c>
      <c r="E412" s="1">
        <v>61</v>
      </c>
      <c r="F412" s="1">
        <v>72</v>
      </c>
      <c r="G412" s="1">
        <v>61</v>
      </c>
      <c r="H412" s="1">
        <v>55</v>
      </c>
      <c r="I412" s="1">
        <v>54</v>
      </c>
      <c r="J412" s="1">
        <v>38</v>
      </c>
      <c r="K412" s="1">
        <v>43</v>
      </c>
      <c r="L412" s="1">
        <v>87</v>
      </c>
      <c r="M412" s="1">
        <f>SUM(C412:L412)</f>
        <v>556</v>
      </c>
    </row>
    <row r="413" spans="1:13" ht="15.75" thickBot="1" x14ac:dyDescent="0.3">
      <c r="A413" s="5"/>
      <c r="B413" s="6" t="s">
        <v>16</v>
      </c>
      <c r="C413" s="7">
        <f t="shared" ref="C413:L413" si="60">SUM(C409:C412)</f>
        <v>40</v>
      </c>
      <c r="D413" s="7">
        <f t="shared" si="60"/>
        <v>51</v>
      </c>
      <c r="E413" s="7">
        <f t="shared" si="60"/>
        <v>70</v>
      </c>
      <c r="F413" s="7">
        <f t="shared" si="60"/>
        <v>85</v>
      </c>
      <c r="G413" s="7">
        <f t="shared" si="60"/>
        <v>91</v>
      </c>
      <c r="H413" s="7">
        <f t="shared" si="60"/>
        <v>92</v>
      </c>
      <c r="I413" s="7">
        <f t="shared" si="60"/>
        <v>56</v>
      </c>
      <c r="J413" s="7">
        <f t="shared" si="60"/>
        <v>53</v>
      </c>
      <c r="K413" s="7">
        <f t="shared" si="60"/>
        <v>51</v>
      </c>
      <c r="L413" s="7">
        <f t="shared" si="60"/>
        <v>91</v>
      </c>
      <c r="M413" s="7">
        <f>SUM(C413:L413)</f>
        <v>680</v>
      </c>
    </row>
    <row r="414" spans="1:13" ht="15.75" thickTop="1" x14ac:dyDescent="0.25">
      <c r="A414" s="5"/>
      <c r="B414" s="2" t="s">
        <v>95</v>
      </c>
    </row>
    <row r="415" spans="1:13" x14ac:dyDescent="0.25">
      <c r="A415" s="5"/>
      <c r="B415" s="1" t="s">
        <v>19</v>
      </c>
      <c r="G415" s="1">
        <v>5</v>
      </c>
      <c r="M415" s="1">
        <f>SUM(E415:L415)</f>
        <v>5</v>
      </c>
    </row>
    <row r="416" spans="1:13" x14ac:dyDescent="0.25">
      <c r="A416" s="5"/>
      <c r="B416" s="1" t="s">
        <v>15</v>
      </c>
      <c r="E416" s="1">
        <v>1</v>
      </c>
      <c r="G416" s="1">
        <v>6</v>
      </c>
      <c r="K416" s="1">
        <v>7</v>
      </c>
      <c r="L416" s="1">
        <v>4</v>
      </c>
      <c r="M416" s="1">
        <f>SUM(E416:L416)</f>
        <v>18</v>
      </c>
    </row>
    <row r="417" spans="1:13" ht="15.75" thickBot="1" x14ac:dyDescent="0.3">
      <c r="A417" s="5"/>
      <c r="B417" s="6" t="s">
        <v>16</v>
      </c>
      <c r="C417" s="10"/>
      <c r="D417" s="10"/>
      <c r="E417" s="7">
        <f>SUM(E415:E416)</f>
        <v>1</v>
      </c>
      <c r="F417" s="7"/>
      <c r="G417" s="7">
        <f>SUM(G415:G416)</f>
        <v>11</v>
      </c>
      <c r="H417" s="7"/>
      <c r="I417" s="7"/>
      <c r="J417" s="7"/>
      <c r="K417" s="7">
        <f>SUM(K415:K416)</f>
        <v>7</v>
      </c>
      <c r="L417" s="7">
        <f>SUM(L415:L416)</f>
        <v>4</v>
      </c>
      <c r="M417" s="7">
        <f>SUM(E417:L417)</f>
        <v>23</v>
      </c>
    </row>
    <row r="418" spans="1:13" ht="15.75" thickTop="1" x14ac:dyDescent="0.25">
      <c r="A418" s="5"/>
      <c r="B418" s="2" t="s">
        <v>96</v>
      </c>
    </row>
    <row r="419" spans="1:13" x14ac:dyDescent="0.25">
      <c r="A419" s="5"/>
      <c r="B419" s="1" t="s">
        <v>15</v>
      </c>
      <c r="D419" s="1">
        <v>2</v>
      </c>
      <c r="E419" s="1">
        <v>1</v>
      </c>
      <c r="H419" s="1">
        <v>1</v>
      </c>
      <c r="I419" s="1">
        <v>1</v>
      </c>
      <c r="K419" s="1">
        <v>0</v>
      </c>
      <c r="L419" s="1">
        <v>1</v>
      </c>
      <c r="M419" s="1">
        <f>SUM(D419:L419)</f>
        <v>6</v>
      </c>
    </row>
    <row r="420" spans="1:13" ht="15.75" thickBot="1" x14ac:dyDescent="0.3">
      <c r="B420" s="6" t="s">
        <v>16</v>
      </c>
      <c r="C420" s="10"/>
      <c r="D420" s="7">
        <f>SUM(D419)</f>
        <v>2</v>
      </c>
      <c r="E420" s="7">
        <f>SUM(E419)</f>
        <v>1</v>
      </c>
      <c r="F420" s="7"/>
      <c r="G420" s="7"/>
      <c r="H420" s="7">
        <f>SUM(H419)</f>
        <v>1</v>
      </c>
      <c r="I420" s="7">
        <f>SUM(I419)</f>
        <v>1</v>
      </c>
      <c r="J420" s="7"/>
      <c r="K420" s="7">
        <f>SUM(K419)</f>
        <v>0</v>
      </c>
      <c r="L420" s="7">
        <f>SUM(L419)</f>
        <v>1</v>
      </c>
      <c r="M420" s="7">
        <f>SUM(D420:L420)</f>
        <v>6</v>
      </c>
    </row>
    <row r="421" spans="1:13" ht="15.75" thickTop="1" x14ac:dyDescent="0.25">
      <c r="A421" s="5"/>
      <c r="B421" s="2" t="s">
        <v>97</v>
      </c>
    </row>
    <row r="422" spans="1:13" x14ac:dyDescent="0.25">
      <c r="A422" s="5"/>
      <c r="B422" s="1" t="s">
        <v>21</v>
      </c>
      <c r="C422" s="8">
        <v>36</v>
      </c>
      <c r="D422" s="8">
        <v>26</v>
      </c>
      <c r="E422" s="8">
        <v>48</v>
      </c>
      <c r="F422" s="8">
        <v>27</v>
      </c>
      <c r="G422" s="8">
        <v>31</v>
      </c>
      <c r="H422" s="8">
        <v>30</v>
      </c>
      <c r="I422" s="8">
        <v>30</v>
      </c>
      <c r="J422" s="8">
        <v>65</v>
      </c>
      <c r="K422" s="8">
        <v>37</v>
      </c>
      <c r="L422" s="8">
        <v>31</v>
      </c>
      <c r="M422" s="8">
        <f t="shared" ref="M422:M432" si="61">SUM(C422:L422)</f>
        <v>361</v>
      </c>
    </row>
    <row r="423" spans="1:13" x14ac:dyDescent="0.25">
      <c r="A423" s="5"/>
      <c r="B423" s="1" t="s">
        <v>23</v>
      </c>
      <c r="C423" s="8">
        <v>74</v>
      </c>
      <c r="D423" s="8">
        <v>93</v>
      </c>
      <c r="E423" s="8">
        <v>119</v>
      </c>
      <c r="F423" s="8">
        <v>94</v>
      </c>
      <c r="G423" s="8">
        <v>84</v>
      </c>
      <c r="H423" s="8">
        <v>159</v>
      </c>
      <c r="I423" s="8">
        <v>118</v>
      </c>
      <c r="J423" s="8">
        <v>158</v>
      </c>
      <c r="K423" s="8">
        <v>143</v>
      </c>
      <c r="L423" s="8">
        <v>193</v>
      </c>
      <c r="M423" s="8">
        <f t="shared" si="61"/>
        <v>1235</v>
      </c>
    </row>
    <row r="424" spans="1:13" x14ac:dyDescent="0.25">
      <c r="A424" s="5"/>
      <c r="B424" s="1" t="s">
        <v>24</v>
      </c>
      <c r="C424" s="8"/>
      <c r="D424" s="8"/>
      <c r="E424" s="8"/>
      <c r="F424" s="8"/>
      <c r="G424" s="8"/>
      <c r="H424" s="8"/>
      <c r="I424" s="8">
        <v>7</v>
      </c>
      <c r="J424" s="8"/>
      <c r="K424" s="8"/>
      <c r="L424" s="8"/>
      <c r="M424" s="8">
        <f t="shared" si="61"/>
        <v>7</v>
      </c>
    </row>
    <row r="425" spans="1:13" x14ac:dyDescent="0.25">
      <c r="A425" s="5"/>
      <c r="B425" s="1" t="s">
        <v>25</v>
      </c>
      <c r="C425" s="8">
        <v>16</v>
      </c>
      <c r="D425" s="8"/>
      <c r="E425" s="8">
        <v>7</v>
      </c>
      <c r="F425" s="8"/>
      <c r="G425" s="8"/>
      <c r="H425" s="8">
        <v>4</v>
      </c>
      <c r="I425" s="8"/>
      <c r="J425" s="8">
        <v>11</v>
      </c>
      <c r="K425" s="8">
        <v>53</v>
      </c>
      <c r="L425" s="8"/>
      <c r="M425" s="8">
        <f t="shared" si="61"/>
        <v>91</v>
      </c>
    </row>
    <row r="426" spans="1:13" x14ac:dyDescent="0.25">
      <c r="A426" s="5"/>
      <c r="B426" s="1" t="s">
        <v>15</v>
      </c>
      <c r="C426" s="8">
        <v>154</v>
      </c>
      <c r="D426" s="8">
        <v>115</v>
      </c>
      <c r="E426" s="8">
        <v>135</v>
      </c>
      <c r="F426" s="8">
        <v>161</v>
      </c>
      <c r="G426" s="8">
        <v>170</v>
      </c>
      <c r="H426" s="8">
        <v>133</v>
      </c>
      <c r="I426" s="8">
        <v>171</v>
      </c>
      <c r="J426" s="8">
        <v>157</v>
      </c>
      <c r="K426" s="8">
        <v>160</v>
      </c>
      <c r="L426" s="8">
        <v>159</v>
      </c>
      <c r="M426" s="8">
        <f t="shared" si="61"/>
        <v>1515</v>
      </c>
    </row>
    <row r="427" spans="1:13" x14ac:dyDescent="0.25">
      <c r="A427" s="5"/>
      <c r="B427" s="1" t="s">
        <v>26</v>
      </c>
      <c r="C427" s="8"/>
      <c r="D427" s="8">
        <v>9</v>
      </c>
      <c r="E427" s="8"/>
      <c r="F427" s="8">
        <v>26</v>
      </c>
      <c r="G427" s="8">
        <v>8</v>
      </c>
      <c r="H427" s="8">
        <v>22</v>
      </c>
      <c r="I427" s="8">
        <v>27</v>
      </c>
      <c r="J427" s="8">
        <v>4</v>
      </c>
      <c r="K427" s="8">
        <v>15</v>
      </c>
      <c r="L427" s="8">
        <v>9</v>
      </c>
      <c r="M427" s="8">
        <f t="shared" si="61"/>
        <v>120</v>
      </c>
    </row>
    <row r="428" spans="1:13" x14ac:dyDescent="0.25">
      <c r="A428" s="5"/>
      <c r="B428" s="1" t="s">
        <v>42</v>
      </c>
      <c r="C428" s="8">
        <v>52</v>
      </c>
      <c r="D428" s="8">
        <v>62</v>
      </c>
      <c r="E428" s="8">
        <v>43</v>
      </c>
      <c r="F428" s="8">
        <v>151</v>
      </c>
      <c r="G428" s="8">
        <v>59</v>
      </c>
      <c r="H428" s="8">
        <v>95</v>
      </c>
      <c r="I428" s="8">
        <v>89</v>
      </c>
      <c r="J428" s="8">
        <v>102</v>
      </c>
      <c r="K428" s="8">
        <v>75</v>
      </c>
      <c r="L428" s="8">
        <v>69</v>
      </c>
      <c r="M428" s="8">
        <f t="shared" si="61"/>
        <v>797</v>
      </c>
    </row>
    <row r="429" spans="1:13" x14ac:dyDescent="0.25">
      <c r="A429" s="5"/>
      <c r="B429" s="1" t="s">
        <v>84</v>
      </c>
      <c r="C429" s="8"/>
      <c r="D429" s="8"/>
      <c r="E429" s="8">
        <v>8</v>
      </c>
      <c r="F429" s="8"/>
      <c r="G429" s="8"/>
      <c r="H429" s="8">
        <v>5</v>
      </c>
      <c r="I429" s="8">
        <v>6</v>
      </c>
      <c r="J429" s="8"/>
      <c r="K429" s="8">
        <v>1</v>
      </c>
      <c r="L429" s="8">
        <v>2</v>
      </c>
      <c r="M429" s="8">
        <f t="shared" si="61"/>
        <v>22</v>
      </c>
    </row>
    <row r="430" spans="1:13" x14ac:dyDescent="0.25">
      <c r="A430" s="5"/>
      <c r="B430" s="1" t="s">
        <v>47</v>
      </c>
      <c r="C430" s="8">
        <v>60</v>
      </c>
      <c r="D430" s="8">
        <v>75</v>
      </c>
      <c r="E430" s="8">
        <v>27</v>
      </c>
      <c r="F430" s="8">
        <v>23</v>
      </c>
      <c r="G430" s="8">
        <v>20</v>
      </c>
      <c r="H430" s="8"/>
      <c r="I430" s="8">
        <v>10</v>
      </c>
      <c r="J430" s="8">
        <v>15</v>
      </c>
      <c r="K430" s="8">
        <v>16</v>
      </c>
      <c r="L430" s="8">
        <v>32</v>
      </c>
      <c r="M430" s="8">
        <f t="shared" si="61"/>
        <v>278</v>
      </c>
    </row>
    <row r="431" spans="1:13" x14ac:dyDescent="0.25">
      <c r="A431" s="5"/>
      <c r="B431" s="1" t="s">
        <v>85</v>
      </c>
      <c r="C431" s="8">
        <v>8</v>
      </c>
      <c r="D431" s="8">
        <v>9</v>
      </c>
      <c r="E431" s="8">
        <v>24</v>
      </c>
      <c r="F431" s="8">
        <v>13</v>
      </c>
      <c r="G431" s="8">
        <v>20</v>
      </c>
      <c r="H431" s="8">
        <v>34</v>
      </c>
      <c r="I431" s="8">
        <v>30</v>
      </c>
      <c r="J431" s="8">
        <v>44</v>
      </c>
      <c r="K431" s="8">
        <v>26</v>
      </c>
      <c r="L431" s="8">
        <v>36</v>
      </c>
      <c r="M431" s="8">
        <f t="shared" si="61"/>
        <v>244</v>
      </c>
    </row>
    <row r="432" spans="1:13" ht="15.75" thickBot="1" x14ac:dyDescent="0.3">
      <c r="A432" s="5"/>
      <c r="B432" s="6" t="s">
        <v>16</v>
      </c>
      <c r="C432" s="9">
        <f t="shared" ref="C432:L432" si="62">SUM(C422:C431)</f>
        <v>400</v>
      </c>
      <c r="D432" s="9">
        <f t="shared" si="62"/>
        <v>389</v>
      </c>
      <c r="E432" s="9">
        <f t="shared" si="62"/>
        <v>411</v>
      </c>
      <c r="F432" s="9">
        <f t="shared" si="62"/>
        <v>495</v>
      </c>
      <c r="G432" s="9">
        <f t="shared" si="62"/>
        <v>392</v>
      </c>
      <c r="H432" s="9">
        <f t="shared" si="62"/>
        <v>482</v>
      </c>
      <c r="I432" s="9">
        <f t="shared" si="62"/>
        <v>488</v>
      </c>
      <c r="J432" s="9">
        <f t="shared" si="62"/>
        <v>556</v>
      </c>
      <c r="K432" s="9">
        <f t="shared" si="62"/>
        <v>526</v>
      </c>
      <c r="L432" s="9">
        <f t="shared" si="62"/>
        <v>531</v>
      </c>
      <c r="M432" s="9">
        <f t="shared" si="61"/>
        <v>4670</v>
      </c>
    </row>
    <row r="433" spans="1:13" ht="15.75" thickTop="1" x14ac:dyDescent="0.25">
      <c r="A433" s="5"/>
      <c r="B433" s="2" t="s">
        <v>98</v>
      </c>
    </row>
    <row r="434" spans="1:13" x14ac:dyDescent="0.25">
      <c r="A434" s="5"/>
      <c r="B434" s="1" t="s">
        <v>22</v>
      </c>
      <c r="D434" s="1">
        <v>9</v>
      </c>
      <c r="M434" s="8">
        <f>SUM(C434:L434)</f>
        <v>9</v>
      </c>
    </row>
    <row r="435" spans="1:13" x14ac:dyDescent="0.25">
      <c r="A435" s="5"/>
      <c r="B435" s="1" t="s">
        <v>15</v>
      </c>
      <c r="C435" s="1">
        <v>77</v>
      </c>
      <c r="D435" s="1">
        <v>99</v>
      </c>
      <c r="E435" s="1">
        <v>177</v>
      </c>
      <c r="F435" s="1">
        <v>49</v>
      </c>
      <c r="G435" s="1">
        <v>8</v>
      </c>
      <c r="H435" s="1">
        <v>8</v>
      </c>
      <c r="I435" s="1">
        <v>5</v>
      </c>
      <c r="J435" s="1">
        <v>6</v>
      </c>
      <c r="K435" s="1">
        <v>7</v>
      </c>
      <c r="L435" s="1">
        <v>7</v>
      </c>
      <c r="M435" s="8">
        <f>SUM(C435:L435)</f>
        <v>443</v>
      </c>
    </row>
    <row r="436" spans="1:13" ht="15.75" thickBot="1" x14ac:dyDescent="0.3">
      <c r="A436" s="5"/>
      <c r="B436" s="6" t="s">
        <v>16</v>
      </c>
      <c r="C436" s="7">
        <f t="shared" ref="C436:L436" si="63">SUM(C434:C435)</f>
        <v>77</v>
      </c>
      <c r="D436" s="7">
        <f t="shared" si="63"/>
        <v>108</v>
      </c>
      <c r="E436" s="7">
        <f t="shared" si="63"/>
        <v>177</v>
      </c>
      <c r="F436" s="7">
        <f t="shared" si="63"/>
        <v>49</v>
      </c>
      <c r="G436" s="7">
        <f t="shared" si="63"/>
        <v>8</v>
      </c>
      <c r="H436" s="7">
        <f t="shared" si="63"/>
        <v>8</v>
      </c>
      <c r="I436" s="7">
        <f t="shared" si="63"/>
        <v>5</v>
      </c>
      <c r="J436" s="7">
        <f t="shared" si="63"/>
        <v>6</v>
      </c>
      <c r="K436" s="7">
        <f t="shared" si="63"/>
        <v>7</v>
      </c>
      <c r="L436" s="7">
        <f t="shared" si="63"/>
        <v>7</v>
      </c>
      <c r="M436" s="9">
        <f>SUM(C436:L436)</f>
        <v>452</v>
      </c>
    </row>
    <row r="437" spans="1:13" ht="15.75" thickTop="1" x14ac:dyDescent="0.25">
      <c r="A437" s="5"/>
      <c r="B437" s="2" t="s">
        <v>99</v>
      </c>
    </row>
    <row r="438" spans="1:13" x14ac:dyDescent="0.25">
      <c r="A438" s="5"/>
      <c r="B438" s="1" t="s">
        <v>18</v>
      </c>
      <c r="D438" s="1">
        <v>4</v>
      </c>
      <c r="E438" s="1">
        <v>47</v>
      </c>
      <c r="F438" s="1">
        <v>1</v>
      </c>
      <c r="M438" s="1">
        <f>SUM(C438:L438)</f>
        <v>52</v>
      </c>
    </row>
    <row r="439" spans="1:13" x14ac:dyDescent="0.25">
      <c r="A439" s="5"/>
      <c r="B439" s="1" t="s">
        <v>25</v>
      </c>
      <c r="C439" s="1">
        <v>3</v>
      </c>
      <c r="M439" s="1">
        <f>SUM(C439:L439)</f>
        <v>3</v>
      </c>
    </row>
    <row r="440" spans="1:13" x14ac:dyDescent="0.25">
      <c r="A440" s="5"/>
      <c r="B440" s="1" t="s">
        <v>15</v>
      </c>
      <c r="C440" s="1">
        <v>91</v>
      </c>
      <c r="D440" s="1">
        <v>69</v>
      </c>
      <c r="E440" s="1">
        <v>85</v>
      </c>
      <c r="F440" s="1">
        <v>39</v>
      </c>
      <c r="G440" s="1">
        <v>5</v>
      </c>
      <c r="H440" s="1">
        <v>1</v>
      </c>
      <c r="I440" s="1">
        <v>2</v>
      </c>
      <c r="J440" s="1">
        <v>3</v>
      </c>
      <c r="K440" s="1">
        <v>23</v>
      </c>
      <c r="L440" s="1">
        <v>68</v>
      </c>
      <c r="M440" s="1">
        <f>SUM(C440:L440)</f>
        <v>386</v>
      </c>
    </row>
    <row r="441" spans="1:13" x14ac:dyDescent="0.25">
      <c r="A441" s="5"/>
      <c r="B441" s="1" t="s">
        <v>42</v>
      </c>
      <c r="C441" s="1">
        <v>4</v>
      </c>
      <c r="D441" s="1">
        <v>17</v>
      </c>
      <c r="E441" s="1">
        <v>1</v>
      </c>
      <c r="F441" s="1">
        <v>2</v>
      </c>
      <c r="K441" s="1">
        <v>2</v>
      </c>
      <c r="L441" s="1">
        <v>2</v>
      </c>
      <c r="M441" s="1">
        <f>SUM(C441:L441)</f>
        <v>28</v>
      </c>
    </row>
    <row r="442" spans="1:13" ht="15.75" thickBot="1" x14ac:dyDescent="0.3">
      <c r="A442" s="5"/>
      <c r="B442" s="6" t="s">
        <v>16</v>
      </c>
      <c r="C442" s="7">
        <f t="shared" ref="C442:L442" si="64">SUM(C438:C441)</f>
        <v>98</v>
      </c>
      <c r="D442" s="7">
        <f t="shared" si="64"/>
        <v>90</v>
      </c>
      <c r="E442" s="7">
        <f t="shared" si="64"/>
        <v>133</v>
      </c>
      <c r="F442" s="7">
        <f t="shared" si="64"/>
        <v>42</v>
      </c>
      <c r="G442" s="7">
        <f t="shared" si="64"/>
        <v>5</v>
      </c>
      <c r="H442" s="7">
        <f t="shared" si="64"/>
        <v>1</v>
      </c>
      <c r="I442" s="7">
        <f t="shared" si="64"/>
        <v>2</v>
      </c>
      <c r="J442" s="7">
        <f t="shared" si="64"/>
        <v>3</v>
      </c>
      <c r="K442" s="7">
        <f t="shared" si="64"/>
        <v>25</v>
      </c>
      <c r="L442" s="7">
        <f t="shared" si="64"/>
        <v>70</v>
      </c>
      <c r="M442" s="7">
        <f>SUM(C442:L442)</f>
        <v>469</v>
      </c>
    </row>
    <row r="443" spans="1:13" ht="15.75" thickTop="1" x14ac:dyDescent="0.25">
      <c r="A443" s="5"/>
      <c r="B443" s="2" t="s">
        <v>100</v>
      </c>
    </row>
    <row r="444" spans="1:13" x14ac:dyDescent="0.25">
      <c r="A444" s="5"/>
      <c r="B444" s="1" t="s">
        <v>18</v>
      </c>
      <c r="C444" s="8">
        <v>5</v>
      </c>
      <c r="D444" s="8">
        <v>11</v>
      </c>
      <c r="E444" s="8"/>
      <c r="F444" s="8">
        <v>19</v>
      </c>
      <c r="G444" s="8"/>
      <c r="H444" s="8"/>
      <c r="I444" s="8"/>
      <c r="J444" s="8">
        <v>1</v>
      </c>
      <c r="K444" s="8">
        <v>4</v>
      </c>
      <c r="L444" s="8">
        <v>1</v>
      </c>
      <c r="M444" s="8">
        <f t="shared" ref="M444:M449" si="65">SUM(C444:L444)</f>
        <v>41</v>
      </c>
    </row>
    <row r="445" spans="1:13" x14ac:dyDescent="0.25">
      <c r="A445" s="5"/>
      <c r="B445" s="1" t="s">
        <v>22</v>
      </c>
      <c r="C445" s="8"/>
      <c r="D445" s="8"/>
      <c r="E445" s="8"/>
      <c r="F445" s="8">
        <v>11</v>
      </c>
      <c r="G445" s="8"/>
      <c r="H445" s="8"/>
      <c r="I445" s="8"/>
      <c r="J445" s="8"/>
      <c r="K445" s="8"/>
      <c r="L445" s="8"/>
      <c r="M445" s="8">
        <f t="shared" si="65"/>
        <v>11</v>
      </c>
    </row>
    <row r="446" spans="1:13" x14ac:dyDescent="0.25">
      <c r="A446" s="5"/>
      <c r="B446" s="1" t="s">
        <v>23</v>
      </c>
      <c r="C446" s="8"/>
      <c r="D446" s="8"/>
      <c r="E446" s="8"/>
      <c r="F446" s="8">
        <v>4</v>
      </c>
      <c r="G446" s="8"/>
      <c r="H446" s="8"/>
      <c r="I446" s="8"/>
      <c r="J446" s="8"/>
      <c r="K446" s="8">
        <v>2</v>
      </c>
      <c r="L446" s="8"/>
      <c r="M446" s="8">
        <f t="shared" si="65"/>
        <v>6</v>
      </c>
    </row>
    <row r="447" spans="1:13" x14ac:dyDescent="0.25">
      <c r="A447" s="5"/>
      <c r="B447" s="1" t="s">
        <v>15</v>
      </c>
      <c r="C447" s="8">
        <v>1185</v>
      </c>
      <c r="D447" s="8">
        <v>1099</v>
      </c>
      <c r="E447" s="8">
        <v>1348</v>
      </c>
      <c r="F447" s="8">
        <v>1066</v>
      </c>
      <c r="G447" s="8">
        <v>792</v>
      </c>
      <c r="H447" s="8">
        <v>695</v>
      </c>
      <c r="I447" s="8">
        <v>473</v>
      </c>
      <c r="J447" s="8">
        <v>575</v>
      </c>
      <c r="K447" s="8">
        <v>900</v>
      </c>
      <c r="L447" s="8">
        <v>1292</v>
      </c>
      <c r="M447" s="8">
        <f t="shared" si="65"/>
        <v>9425</v>
      </c>
    </row>
    <row r="448" spans="1:13" x14ac:dyDescent="0.25">
      <c r="A448" s="5"/>
      <c r="B448" s="1" t="s">
        <v>89</v>
      </c>
      <c r="C448" s="8">
        <v>38</v>
      </c>
      <c r="D448" s="8">
        <v>11</v>
      </c>
      <c r="E448" s="8">
        <v>40</v>
      </c>
      <c r="F448" s="8">
        <v>56</v>
      </c>
      <c r="G448" s="8">
        <v>71</v>
      </c>
      <c r="H448" s="8">
        <v>45</v>
      </c>
      <c r="I448" s="8">
        <v>56</v>
      </c>
      <c r="J448" s="8">
        <v>53</v>
      </c>
      <c r="K448" s="8">
        <v>115</v>
      </c>
      <c r="L448" s="8">
        <v>86</v>
      </c>
      <c r="M448" s="8">
        <f t="shared" si="65"/>
        <v>571</v>
      </c>
    </row>
    <row r="449" spans="1:13" ht="15.75" thickBot="1" x14ac:dyDescent="0.3">
      <c r="A449" s="5"/>
      <c r="B449" s="6" t="s">
        <v>16</v>
      </c>
      <c r="C449" s="9">
        <f t="shared" ref="C449:L449" si="66">SUM(C444:C448)</f>
        <v>1228</v>
      </c>
      <c r="D449" s="9">
        <f t="shared" si="66"/>
        <v>1121</v>
      </c>
      <c r="E449" s="9">
        <f t="shared" si="66"/>
        <v>1388</v>
      </c>
      <c r="F449" s="9">
        <f t="shared" si="66"/>
        <v>1156</v>
      </c>
      <c r="G449" s="9">
        <f t="shared" si="66"/>
        <v>863</v>
      </c>
      <c r="H449" s="9">
        <f t="shared" si="66"/>
        <v>740</v>
      </c>
      <c r="I449" s="9">
        <f t="shared" si="66"/>
        <v>529</v>
      </c>
      <c r="J449" s="9">
        <f t="shared" si="66"/>
        <v>629</v>
      </c>
      <c r="K449" s="9">
        <f t="shared" si="66"/>
        <v>1021</v>
      </c>
      <c r="L449" s="9">
        <f t="shared" si="66"/>
        <v>1379</v>
      </c>
      <c r="M449" s="9">
        <f t="shared" si="65"/>
        <v>10054</v>
      </c>
    </row>
    <row r="450" spans="1:13" ht="15.75" thickTop="1" x14ac:dyDescent="0.25">
      <c r="A450" s="5"/>
      <c r="B450" s="2" t="s">
        <v>101</v>
      </c>
    </row>
    <row r="451" spans="1:13" x14ac:dyDescent="0.25">
      <c r="A451" s="5"/>
      <c r="B451" s="1" t="s">
        <v>18</v>
      </c>
      <c r="C451" s="8">
        <v>1484</v>
      </c>
      <c r="D451" s="8">
        <v>1119</v>
      </c>
      <c r="E451" s="8">
        <v>507</v>
      </c>
      <c r="F451" s="8">
        <v>376</v>
      </c>
      <c r="G451" s="8">
        <v>59</v>
      </c>
      <c r="H451" s="8">
        <v>27</v>
      </c>
      <c r="I451" s="8">
        <v>22</v>
      </c>
      <c r="J451" s="8">
        <v>230</v>
      </c>
      <c r="K451" s="8">
        <v>735</v>
      </c>
      <c r="L451" s="8">
        <v>320</v>
      </c>
      <c r="M451" s="8">
        <f t="shared" ref="M451:M457" si="67">SUM(C451:L451)</f>
        <v>4879</v>
      </c>
    </row>
    <row r="452" spans="1:13" x14ac:dyDescent="0.25">
      <c r="A452" s="5"/>
      <c r="B452" s="1" t="s">
        <v>22</v>
      </c>
      <c r="C452" s="8"/>
      <c r="D452" s="8"/>
      <c r="E452" s="8"/>
      <c r="F452" s="8"/>
      <c r="G452" s="8"/>
      <c r="H452" s="8"/>
      <c r="I452" s="8"/>
      <c r="J452" s="8">
        <v>14</v>
      </c>
      <c r="K452" s="8">
        <v>7</v>
      </c>
      <c r="L452" s="8">
        <v>4</v>
      </c>
      <c r="M452" s="8">
        <f t="shared" si="67"/>
        <v>25</v>
      </c>
    </row>
    <row r="453" spans="1:13" x14ac:dyDescent="0.25">
      <c r="A453" s="5"/>
      <c r="B453" s="1" t="s">
        <v>24</v>
      </c>
      <c r="C453" s="8">
        <v>358</v>
      </c>
      <c r="D453" s="8">
        <v>210</v>
      </c>
      <c r="E453" s="8">
        <v>8</v>
      </c>
      <c r="F453" s="8">
        <v>42</v>
      </c>
      <c r="G453" s="8"/>
      <c r="H453" s="8"/>
      <c r="I453" s="8"/>
      <c r="J453" s="8">
        <v>53</v>
      </c>
      <c r="K453" s="8">
        <v>221</v>
      </c>
      <c r="L453" s="8">
        <v>140</v>
      </c>
      <c r="M453" s="8">
        <f t="shared" si="67"/>
        <v>1032</v>
      </c>
    </row>
    <row r="454" spans="1:13" x14ac:dyDescent="0.25">
      <c r="A454" s="5"/>
      <c r="B454" s="1" t="s">
        <v>25</v>
      </c>
      <c r="C454" s="8">
        <v>483</v>
      </c>
      <c r="D454" s="8">
        <v>110</v>
      </c>
      <c r="E454" s="8">
        <v>49</v>
      </c>
      <c r="F454" s="8">
        <v>20</v>
      </c>
      <c r="G454" s="8"/>
      <c r="H454" s="8">
        <v>13</v>
      </c>
      <c r="I454" s="8">
        <v>20</v>
      </c>
      <c r="J454" s="8">
        <v>197</v>
      </c>
      <c r="K454" s="8">
        <v>123</v>
      </c>
      <c r="L454" s="8">
        <v>207</v>
      </c>
      <c r="M454" s="8">
        <f t="shared" si="67"/>
        <v>1222</v>
      </c>
    </row>
    <row r="455" spans="1:13" x14ac:dyDescent="0.25">
      <c r="A455" s="5"/>
      <c r="B455" s="1" t="s">
        <v>15</v>
      </c>
      <c r="C455" s="8">
        <v>912</v>
      </c>
      <c r="D455" s="8">
        <v>3588</v>
      </c>
      <c r="E455" s="8">
        <v>5340</v>
      </c>
      <c r="F455" s="8">
        <v>3501</v>
      </c>
      <c r="G455" s="8">
        <v>2360</v>
      </c>
      <c r="H455" s="8">
        <v>1715</v>
      </c>
      <c r="I455" s="8">
        <v>1806</v>
      </c>
      <c r="J455" s="8">
        <v>1690</v>
      </c>
      <c r="K455" s="8">
        <v>1168</v>
      </c>
      <c r="L455" s="8">
        <v>583</v>
      </c>
      <c r="M455" s="8">
        <f t="shared" si="67"/>
        <v>22663</v>
      </c>
    </row>
    <row r="456" spans="1:13" x14ac:dyDescent="0.25">
      <c r="A456" s="5"/>
      <c r="B456" s="1" t="s">
        <v>42</v>
      </c>
      <c r="C456" s="8">
        <v>162</v>
      </c>
      <c r="D456" s="8"/>
      <c r="E456" s="8"/>
      <c r="F456" s="8"/>
      <c r="G456" s="8"/>
      <c r="H456" s="8"/>
      <c r="I456" s="8"/>
      <c r="J456" s="8">
        <v>4</v>
      </c>
      <c r="K456" s="8">
        <v>41</v>
      </c>
      <c r="L456" s="8">
        <v>234</v>
      </c>
      <c r="M456" s="8">
        <f t="shared" si="67"/>
        <v>441</v>
      </c>
    </row>
    <row r="457" spans="1:13" ht="15.75" thickBot="1" x14ac:dyDescent="0.3">
      <c r="A457" s="5"/>
      <c r="B457" s="6" t="s">
        <v>16</v>
      </c>
      <c r="C457" s="9">
        <f t="shared" ref="C457:L457" si="68">SUM(C451:C456)</f>
        <v>3399</v>
      </c>
      <c r="D457" s="9">
        <f t="shared" si="68"/>
        <v>5027</v>
      </c>
      <c r="E457" s="9">
        <f t="shared" si="68"/>
        <v>5904</v>
      </c>
      <c r="F457" s="9">
        <f t="shared" si="68"/>
        <v>3939</v>
      </c>
      <c r="G457" s="9">
        <f t="shared" si="68"/>
        <v>2419</v>
      </c>
      <c r="H457" s="9">
        <f t="shared" si="68"/>
        <v>1755</v>
      </c>
      <c r="I457" s="9">
        <f t="shared" si="68"/>
        <v>1848</v>
      </c>
      <c r="J457" s="9">
        <f t="shared" si="68"/>
        <v>2188</v>
      </c>
      <c r="K457" s="9">
        <f t="shared" si="68"/>
        <v>2295</v>
      </c>
      <c r="L457" s="9">
        <f t="shared" si="68"/>
        <v>1488</v>
      </c>
      <c r="M457" s="9">
        <f t="shared" si="67"/>
        <v>30262</v>
      </c>
    </row>
    <row r="458" spans="1:13" ht="15.75" thickTop="1" x14ac:dyDescent="0.25">
      <c r="A458" s="5"/>
      <c r="B458" s="2" t="s">
        <v>102</v>
      </c>
    </row>
    <row r="459" spans="1:13" x14ac:dyDescent="0.25">
      <c r="A459" s="5"/>
      <c r="B459" s="1" t="s">
        <v>23</v>
      </c>
      <c r="C459" s="1">
        <v>2</v>
      </c>
      <c r="D459" s="1">
        <v>1</v>
      </c>
      <c r="F459" s="1">
        <v>0</v>
      </c>
      <c r="G459" s="1">
        <v>4</v>
      </c>
      <c r="K459" s="1">
        <v>1</v>
      </c>
      <c r="L459" s="1">
        <v>1</v>
      </c>
      <c r="M459" s="8">
        <f>SUM(C459:L459)</f>
        <v>9</v>
      </c>
    </row>
    <row r="460" spans="1:13" x14ac:dyDescent="0.25">
      <c r="A460" s="5"/>
      <c r="B460" s="1" t="s">
        <v>15</v>
      </c>
      <c r="D460" s="1">
        <v>3</v>
      </c>
      <c r="E460" s="1">
        <v>0</v>
      </c>
      <c r="F460" s="1">
        <v>2</v>
      </c>
      <c r="G460" s="1">
        <v>2</v>
      </c>
      <c r="H460" s="1">
        <v>1</v>
      </c>
      <c r="L460" s="1">
        <v>2</v>
      </c>
      <c r="M460" s="8">
        <f>SUM(C460:L460)</f>
        <v>10</v>
      </c>
    </row>
    <row r="461" spans="1:13" ht="15.75" thickBot="1" x14ac:dyDescent="0.3">
      <c r="A461" s="5"/>
      <c r="B461" s="6" t="s">
        <v>16</v>
      </c>
      <c r="C461" s="7">
        <f t="shared" ref="C461:H461" si="69">SUM(C459:C460)</f>
        <v>2</v>
      </c>
      <c r="D461" s="7">
        <f t="shared" si="69"/>
        <v>4</v>
      </c>
      <c r="E461" s="7">
        <f t="shared" si="69"/>
        <v>0</v>
      </c>
      <c r="F461" s="7">
        <f t="shared" si="69"/>
        <v>2</v>
      </c>
      <c r="G461" s="7">
        <f t="shared" si="69"/>
        <v>6</v>
      </c>
      <c r="H461" s="7">
        <f t="shared" si="69"/>
        <v>1</v>
      </c>
      <c r="I461" s="7"/>
      <c r="J461" s="7"/>
      <c r="K461" s="7">
        <f>SUM(K459:K460)</f>
        <v>1</v>
      </c>
      <c r="L461" s="7">
        <f>SUM(L459:L460)</f>
        <v>3</v>
      </c>
      <c r="M461" s="9">
        <f>SUM(C461:L461)</f>
        <v>19</v>
      </c>
    </row>
    <row r="462" spans="1:13" ht="15.75" thickTop="1" x14ac:dyDescent="0.25">
      <c r="A462" s="5"/>
      <c r="B462" s="2" t="s">
        <v>103</v>
      </c>
    </row>
    <row r="463" spans="1:13" x14ac:dyDescent="0.25">
      <c r="A463" s="5"/>
      <c r="B463" s="1" t="s">
        <v>18</v>
      </c>
      <c r="C463" s="1">
        <v>39</v>
      </c>
      <c r="D463" s="1">
        <v>12</v>
      </c>
      <c r="E463" s="1">
        <v>48</v>
      </c>
      <c r="L463" s="1">
        <v>12</v>
      </c>
      <c r="M463" s="1">
        <f t="shared" ref="M463:M470" si="70">SUM(C463:L463)</f>
        <v>111</v>
      </c>
    </row>
    <row r="464" spans="1:13" x14ac:dyDescent="0.25">
      <c r="A464" s="5"/>
      <c r="B464" s="1" t="s">
        <v>19</v>
      </c>
      <c r="C464" s="1">
        <v>24</v>
      </c>
      <c r="D464" s="1">
        <v>14</v>
      </c>
      <c r="M464" s="1">
        <f t="shared" si="70"/>
        <v>38</v>
      </c>
    </row>
    <row r="465" spans="1:13" x14ac:dyDescent="0.25">
      <c r="A465" s="5"/>
      <c r="B465" s="1" t="s">
        <v>22</v>
      </c>
      <c r="C465" s="1">
        <v>7</v>
      </c>
      <c r="D465" s="1">
        <v>7</v>
      </c>
      <c r="E465" s="1">
        <v>44</v>
      </c>
      <c r="L465" s="1">
        <v>3</v>
      </c>
      <c r="M465" s="1">
        <f t="shared" si="70"/>
        <v>61</v>
      </c>
    </row>
    <row r="466" spans="1:13" x14ac:dyDescent="0.25">
      <c r="A466" s="5"/>
      <c r="B466" s="1" t="s">
        <v>24</v>
      </c>
      <c r="D466" s="1">
        <v>4</v>
      </c>
      <c r="E466" s="1">
        <v>35</v>
      </c>
      <c r="L466" s="1">
        <v>14</v>
      </c>
      <c r="M466" s="1">
        <f t="shared" si="70"/>
        <v>53</v>
      </c>
    </row>
    <row r="467" spans="1:13" x14ac:dyDescent="0.25">
      <c r="A467" s="5"/>
      <c r="B467" s="1" t="s">
        <v>25</v>
      </c>
      <c r="D467" s="1">
        <v>7</v>
      </c>
      <c r="M467" s="1">
        <f t="shared" si="70"/>
        <v>7</v>
      </c>
    </row>
    <row r="468" spans="1:13" x14ac:dyDescent="0.25">
      <c r="A468" s="5"/>
      <c r="B468" s="1" t="s">
        <v>15</v>
      </c>
      <c r="C468" s="1">
        <v>82</v>
      </c>
      <c r="D468" s="1">
        <v>70</v>
      </c>
      <c r="E468" s="1">
        <v>133</v>
      </c>
      <c r="F468" s="1">
        <v>93</v>
      </c>
      <c r="G468" s="1">
        <v>17</v>
      </c>
      <c r="H468" s="1">
        <v>12</v>
      </c>
      <c r="I468" s="1">
        <v>1</v>
      </c>
      <c r="J468" s="1">
        <v>8</v>
      </c>
      <c r="K468" s="1">
        <v>27</v>
      </c>
      <c r="L468" s="1">
        <v>19</v>
      </c>
      <c r="M468" s="1">
        <f t="shared" si="70"/>
        <v>462</v>
      </c>
    </row>
    <row r="469" spans="1:13" x14ac:dyDescent="0.25">
      <c r="A469" s="5"/>
      <c r="B469" s="1" t="s">
        <v>42</v>
      </c>
      <c r="E469" s="1">
        <v>10</v>
      </c>
      <c r="M469" s="1">
        <f t="shared" si="70"/>
        <v>10</v>
      </c>
    </row>
    <row r="470" spans="1:13" ht="15.75" thickBot="1" x14ac:dyDescent="0.3">
      <c r="A470" s="5"/>
      <c r="B470" s="6" t="s">
        <v>16</v>
      </c>
      <c r="C470" s="7">
        <f t="shared" ref="C470:L470" si="71">SUM(C463:C469)</f>
        <v>152</v>
      </c>
      <c r="D470" s="7">
        <f t="shared" si="71"/>
        <v>114</v>
      </c>
      <c r="E470" s="7">
        <f t="shared" si="71"/>
        <v>270</v>
      </c>
      <c r="F470" s="7">
        <f t="shared" si="71"/>
        <v>93</v>
      </c>
      <c r="G470" s="7">
        <f t="shared" si="71"/>
        <v>17</v>
      </c>
      <c r="H470" s="7">
        <f t="shared" si="71"/>
        <v>12</v>
      </c>
      <c r="I470" s="7">
        <f t="shared" si="71"/>
        <v>1</v>
      </c>
      <c r="J470" s="7">
        <f t="shared" si="71"/>
        <v>8</v>
      </c>
      <c r="K470" s="7">
        <f t="shared" si="71"/>
        <v>27</v>
      </c>
      <c r="L470" s="7">
        <f t="shared" si="71"/>
        <v>48</v>
      </c>
      <c r="M470" s="7">
        <f t="shared" si="70"/>
        <v>742</v>
      </c>
    </row>
    <row r="471" spans="1:13" ht="15.75" thickTop="1" x14ac:dyDescent="0.25">
      <c r="A471" s="5"/>
      <c r="B471" s="2" t="s">
        <v>104</v>
      </c>
    </row>
    <row r="472" spans="1:13" x14ac:dyDescent="0.25">
      <c r="A472" s="5"/>
      <c r="B472" s="1" t="s">
        <v>23</v>
      </c>
      <c r="D472" s="1">
        <v>3</v>
      </c>
      <c r="E472" s="1">
        <v>4</v>
      </c>
      <c r="F472" s="1">
        <v>15</v>
      </c>
      <c r="G472" s="1">
        <v>4</v>
      </c>
      <c r="H472" s="1">
        <v>2</v>
      </c>
      <c r="J472" s="1">
        <v>11</v>
      </c>
      <c r="K472" s="1">
        <v>0</v>
      </c>
      <c r="M472" s="1">
        <f>SUM(D472:L472)</f>
        <v>39</v>
      </c>
    </row>
    <row r="473" spans="1:13" x14ac:dyDescent="0.25">
      <c r="A473" s="5"/>
      <c r="B473" s="1" t="s">
        <v>26</v>
      </c>
      <c r="L473" s="1">
        <v>2</v>
      </c>
      <c r="M473" s="1">
        <f>SUM(D473:L473)</f>
        <v>2</v>
      </c>
    </row>
    <row r="474" spans="1:13" ht="15.75" thickBot="1" x14ac:dyDescent="0.3">
      <c r="B474" s="6" t="s">
        <v>16</v>
      </c>
      <c r="C474" s="7"/>
      <c r="D474" s="7">
        <f>SUM(D472:D473)</f>
        <v>3</v>
      </c>
      <c r="E474" s="7">
        <f>SUM(E472:E473)</f>
        <v>4</v>
      </c>
      <c r="F474" s="7">
        <f>SUM(F472:F473)</f>
        <v>15</v>
      </c>
      <c r="G474" s="7">
        <f>SUM(G472:G473)</f>
        <v>4</v>
      </c>
      <c r="H474" s="7">
        <f>SUM(H472:H473)</f>
        <v>2</v>
      </c>
      <c r="I474" s="7"/>
      <c r="J474" s="7">
        <f>SUM(J472:J473)</f>
        <v>11</v>
      </c>
      <c r="K474" s="7">
        <f>SUM(K472:K473)</f>
        <v>0</v>
      </c>
      <c r="L474" s="7">
        <f>SUM(L472:L473)</f>
        <v>2</v>
      </c>
      <c r="M474" s="7">
        <f>SUM(D474:L474)</f>
        <v>41</v>
      </c>
    </row>
    <row r="475" spans="1:13" ht="15.75" thickTop="1" x14ac:dyDescent="0.25">
      <c r="A475" s="5"/>
      <c r="B475" s="2" t="s">
        <v>105</v>
      </c>
    </row>
    <row r="476" spans="1:13" x14ac:dyDescent="0.25">
      <c r="A476" s="5"/>
      <c r="B476" s="1" t="s">
        <v>22</v>
      </c>
      <c r="C476" s="8"/>
      <c r="D476" s="8"/>
      <c r="E476" s="8"/>
      <c r="F476" s="8"/>
      <c r="G476" s="8"/>
      <c r="H476" s="8">
        <v>10</v>
      </c>
      <c r="I476" s="8"/>
      <c r="J476" s="8">
        <v>21</v>
      </c>
      <c r="K476" s="8"/>
      <c r="L476" s="8"/>
      <c r="M476" s="8">
        <f>SUM(C476:L476)</f>
        <v>31</v>
      </c>
    </row>
    <row r="477" spans="1:13" x14ac:dyDescent="0.25">
      <c r="A477" s="5"/>
      <c r="B477" s="1" t="s">
        <v>23</v>
      </c>
      <c r="C477" s="8">
        <v>220</v>
      </c>
      <c r="D477" s="8">
        <v>214</v>
      </c>
      <c r="E477" s="8">
        <v>246</v>
      </c>
      <c r="F477" s="8">
        <v>266</v>
      </c>
      <c r="G477" s="8">
        <v>259</v>
      </c>
      <c r="H477" s="8">
        <v>277</v>
      </c>
      <c r="I477" s="8">
        <v>278</v>
      </c>
      <c r="J477" s="8">
        <v>341</v>
      </c>
      <c r="K477" s="8">
        <v>287</v>
      </c>
      <c r="L477" s="8">
        <v>220</v>
      </c>
      <c r="M477" s="8">
        <f>SUM(C477:L477)</f>
        <v>2608</v>
      </c>
    </row>
    <row r="478" spans="1:13" x14ac:dyDescent="0.25">
      <c r="A478" s="5"/>
      <c r="B478" s="1" t="s">
        <v>15</v>
      </c>
      <c r="C478" s="8">
        <v>3</v>
      </c>
      <c r="D478" s="8">
        <v>7</v>
      </c>
      <c r="E478" s="8"/>
      <c r="F478" s="8">
        <v>7</v>
      </c>
      <c r="G478" s="8">
        <v>4</v>
      </c>
      <c r="H478" s="8">
        <v>38</v>
      </c>
      <c r="I478" s="8">
        <v>57</v>
      </c>
      <c r="J478" s="8">
        <v>40</v>
      </c>
      <c r="K478" s="8">
        <v>34</v>
      </c>
      <c r="L478" s="8">
        <v>46</v>
      </c>
      <c r="M478" s="8">
        <f>SUM(C478:L478)</f>
        <v>236</v>
      </c>
    </row>
    <row r="479" spans="1:13" ht="15.75" thickBot="1" x14ac:dyDescent="0.3">
      <c r="A479" s="5"/>
      <c r="B479" s="6" t="s">
        <v>16</v>
      </c>
      <c r="C479" s="9">
        <f t="shared" ref="C479:L479" si="72">SUM(C476:C478)</f>
        <v>223</v>
      </c>
      <c r="D479" s="9">
        <f t="shared" si="72"/>
        <v>221</v>
      </c>
      <c r="E479" s="9">
        <f t="shared" si="72"/>
        <v>246</v>
      </c>
      <c r="F479" s="9">
        <f t="shared" si="72"/>
        <v>273</v>
      </c>
      <c r="G479" s="9">
        <f t="shared" si="72"/>
        <v>263</v>
      </c>
      <c r="H479" s="9">
        <f t="shared" si="72"/>
        <v>325</v>
      </c>
      <c r="I479" s="9">
        <f t="shared" si="72"/>
        <v>335</v>
      </c>
      <c r="J479" s="9">
        <f t="shared" si="72"/>
        <v>402</v>
      </c>
      <c r="K479" s="9">
        <f t="shared" si="72"/>
        <v>321</v>
      </c>
      <c r="L479" s="9">
        <f t="shared" si="72"/>
        <v>266</v>
      </c>
      <c r="M479" s="9">
        <f>SUM(C479:L479)</f>
        <v>2875</v>
      </c>
    </row>
    <row r="480" spans="1:13" ht="15.75" thickTop="1" x14ac:dyDescent="0.25">
      <c r="A480" s="5"/>
      <c r="B480" s="2" t="s">
        <v>106</v>
      </c>
    </row>
    <row r="481" spans="1:13" x14ac:dyDescent="0.25">
      <c r="A481" s="5"/>
      <c r="B481" s="1" t="s">
        <v>23</v>
      </c>
      <c r="C481" s="1">
        <v>206</v>
      </c>
      <c r="D481" s="1">
        <v>196</v>
      </c>
      <c r="E481" s="1">
        <v>215</v>
      </c>
      <c r="F481" s="1">
        <v>207</v>
      </c>
      <c r="G481" s="1">
        <v>195</v>
      </c>
      <c r="H481" s="1">
        <v>193</v>
      </c>
      <c r="I481" s="1">
        <v>188</v>
      </c>
      <c r="J481" s="1">
        <v>204</v>
      </c>
      <c r="K481" s="1">
        <v>215</v>
      </c>
      <c r="L481" s="1">
        <v>338</v>
      </c>
      <c r="M481" s="8">
        <f>SUM(C481:L481)</f>
        <v>2157</v>
      </c>
    </row>
    <row r="482" spans="1:13" x14ac:dyDescent="0.25">
      <c r="A482" s="5"/>
      <c r="B482" s="1" t="s">
        <v>15</v>
      </c>
      <c r="C482" s="1">
        <v>3</v>
      </c>
      <c r="D482" s="1">
        <v>2</v>
      </c>
      <c r="E482" s="1">
        <v>11</v>
      </c>
      <c r="F482" s="1">
        <v>23</v>
      </c>
      <c r="L482" s="1">
        <v>1</v>
      </c>
      <c r="M482" s="8">
        <f>SUM(C482:L482)</f>
        <v>40</v>
      </c>
    </row>
    <row r="483" spans="1:13" x14ac:dyDescent="0.25">
      <c r="A483" s="5"/>
      <c r="B483" s="1" t="s">
        <v>26</v>
      </c>
      <c r="F483" s="1">
        <v>16</v>
      </c>
      <c r="M483" s="8">
        <f>SUM(C483:L483)</f>
        <v>16</v>
      </c>
    </row>
    <row r="484" spans="1:13" x14ac:dyDescent="0.25">
      <c r="A484" s="5"/>
      <c r="B484" s="1" t="s">
        <v>85</v>
      </c>
      <c r="C484" s="1">
        <v>4</v>
      </c>
      <c r="H484" s="1">
        <v>3</v>
      </c>
      <c r="I484" s="1">
        <v>1</v>
      </c>
      <c r="J484" s="1">
        <v>2</v>
      </c>
      <c r="K484" s="1">
        <v>2</v>
      </c>
      <c r="L484" s="1">
        <v>23</v>
      </c>
      <c r="M484" s="8">
        <f>SUM(C484:L484)</f>
        <v>35</v>
      </c>
    </row>
    <row r="485" spans="1:13" ht="15.75" thickBot="1" x14ac:dyDescent="0.3">
      <c r="A485" s="5"/>
      <c r="B485" s="6" t="s">
        <v>16</v>
      </c>
      <c r="C485" s="7">
        <f t="shared" ref="C485:L485" si="73">SUM(C481:C484)</f>
        <v>213</v>
      </c>
      <c r="D485" s="7">
        <f t="shared" si="73"/>
        <v>198</v>
      </c>
      <c r="E485" s="7">
        <f t="shared" si="73"/>
        <v>226</v>
      </c>
      <c r="F485" s="7">
        <f t="shared" si="73"/>
        <v>246</v>
      </c>
      <c r="G485" s="7">
        <f t="shared" si="73"/>
        <v>195</v>
      </c>
      <c r="H485" s="7">
        <f t="shared" si="73"/>
        <v>196</v>
      </c>
      <c r="I485" s="7">
        <f t="shared" si="73"/>
        <v>189</v>
      </c>
      <c r="J485" s="7">
        <f t="shared" si="73"/>
        <v>206</v>
      </c>
      <c r="K485" s="7">
        <f t="shared" si="73"/>
        <v>217</v>
      </c>
      <c r="L485" s="7">
        <f t="shared" si="73"/>
        <v>362</v>
      </c>
      <c r="M485" s="9">
        <f>SUM(C485:L485)</f>
        <v>2248</v>
      </c>
    </row>
    <row r="486" spans="1:13" ht="15.75" thickTop="1" x14ac:dyDescent="0.25">
      <c r="A486" s="5"/>
      <c r="B486" s="2" t="s">
        <v>107</v>
      </c>
    </row>
    <row r="487" spans="1:13" x14ac:dyDescent="0.25">
      <c r="A487" s="5"/>
      <c r="B487" s="1" t="s">
        <v>18</v>
      </c>
      <c r="C487" s="1">
        <v>6</v>
      </c>
      <c r="D487" s="1">
        <v>15</v>
      </c>
      <c r="E487" s="1">
        <v>3</v>
      </c>
      <c r="F487" s="1">
        <v>17</v>
      </c>
      <c r="G487" s="1">
        <v>52</v>
      </c>
      <c r="H487" s="1">
        <v>21</v>
      </c>
      <c r="I487" s="1">
        <v>5</v>
      </c>
      <c r="J487" s="1">
        <v>0</v>
      </c>
      <c r="K487" s="1">
        <v>6</v>
      </c>
      <c r="M487" s="8">
        <f t="shared" ref="M487:M494" si="74">SUM(C487:L487)</f>
        <v>125</v>
      </c>
    </row>
    <row r="488" spans="1:13" x14ac:dyDescent="0.25">
      <c r="A488" s="5"/>
      <c r="B488" s="1" t="s">
        <v>29</v>
      </c>
      <c r="F488" s="1">
        <v>5</v>
      </c>
      <c r="M488" s="8">
        <f t="shared" si="74"/>
        <v>5</v>
      </c>
    </row>
    <row r="489" spans="1:13" x14ac:dyDescent="0.25">
      <c r="A489" s="5"/>
      <c r="B489" s="1" t="s">
        <v>36</v>
      </c>
      <c r="C489" s="1">
        <v>5</v>
      </c>
      <c r="K489" s="1">
        <v>2</v>
      </c>
      <c r="M489" s="8">
        <f t="shared" si="74"/>
        <v>7</v>
      </c>
    </row>
    <row r="490" spans="1:13" x14ac:dyDescent="0.25">
      <c r="A490" s="5"/>
      <c r="B490" s="1" t="s">
        <v>23</v>
      </c>
      <c r="C490" s="1">
        <v>48</v>
      </c>
      <c r="D490" s="1">
        <v>35</v>
      </c>
      <c r="E490" s="1">
        <v>38</v>
      </c>
      <c r="F490" s="1">
        <v>76</v>
      </c>
      <c r="G490" s="1">
        <v>68</v>
      </c>
      <c r="H490" s="1">
        <v>34</v>
      </c>
      <c r="I490" s="1">
        <v>50</v>
      </c>
      <c r="J490" s="1">
        <v>32</v>
      </c>
      <c r="K490" s="1">
        <v>16</v>
      </c>
      <c r="L490" s="1">
        <v>25</v>
      </c>
      <c r="M490" s="8">
        <f t="shared" si="74"/>
        <v>422</v>
      </c>
    </row>
    <row r="491" spans="1:13" x14ac:dyDescent="0.25">
      <c r="A491" s="5"/>
      <c r="B491" s="1" t="s">
        <v>15</v>
      </c>
      <c r="C491" s="1">
        <v>62</v>
      </c>
      <c r="D491" s="1">
        <v>96</v>
      </c>
      <c r="E491" s="1">
        <v>100</v>
      </c>
      <c r="F491" s="1">
        <v>132</v>
      </c>
      <c r="G491" s="1">
        <v>145</v>
      </c>
      <c r="H491" s="1">
        <v>116</v>
      </c>
      <c r="I491" s="1">
        <v>143</v>
      </c>
      <c r="J491" s="1">
        <v>109</v>
      </c>
      <c r="K491" s="1">
        <v>99</v>
      </c>
      <c r="L491" s="1">
        <v>87</v>
      </c>
      <c r="M491" s="8">
        <f t="shared" si="74"/>
        <v>1089</v>
      </c>
    </row>
    <row r="492" spans="1:13" x14ac:dyDescent="0.25">
      <c r="A492" s="5"/>
      <c r="B492" s="1" t="s">
        <v>26</v>
      </c>
      <c r="G492" s="1">
        <v>0</v>
      </c>
      <c r="H492" s="1">
        <v>2</v>
      </c>
      <c r="L492" s="1">
        <v>0</v>
      </c>
      <c r="M492" s="8">
        <f t="shared" si="74"/>
        <v>2</v>
      </c>
    </row>
    <row r="493" spans="1:13" x14ac:dyDescent="0.25">
      <c r="A493" s="5"/>
      <c r="B493" s="1" t="s">
        <v>85</v>
      </c>
      <c r="L493" s="1">
        <v>3</v>
      </c>
      <c r="M493" s="8">
        <f t="shared" si="74"/>
        <v>3</v>
      </c>
    </row>
    <row r="494" spans="1:13" ht="15.75" thickBot="1" x14ac:dyDescent="0.3">
      <c r="A494" s="5"/>
      <c r="B494" s="6" t="s">
        <v>16</v>
      </c>
      <c r="C494" s="7">
        <f t="shared" ref="C494:L494" si="75">SUM(C487:C493)</f>
        <v>121</v>
      </c>
      <c r="D494" s="7">
        <f t="shared" si="75"/>
        <v>146</v>
      </c>
      <c r="E494" s="7">
        <f t="shared" si="75"/>
        <v>141</v>
      </c>
      <c r="F494" s="7">
        <f t="shared" si="75"/>
        <v>230</v>
      </c>
      <c r="G494" s="7">
        <f t="shared" si="75"/>
        <v>265</v>
      </c>
      <c r="H494" s="7">
        <f t="shared" si="75"/>
        <v>173</v>
      </c>
      <c r="I494" s="7">
        <f t="shared" si="75"/>
        <v>198</v>
      </c>
      <c r="J494" s="7">
        <f t="shared" si="75"/>
        <v>141</v>
      </c>
      <c r="K494" s="7">
        <f t="shared" si="75"/>
        <v>123</v>
      </c>
      <c r="L494" s="7">
        <f t="shared" si="75"/>
        <v>115</v>
      </c>
      <c r="M494" s="9">
        <f t="shared" si="74"/>
        <v>1653</v>
      </c>
    </row>
    <row r="495" spans="1:13" ht="15.75" thickTop="1" x14ac:dyDescent="0.25">
      <c r="A495" s="5"/>
      <c r="B495" s="2" t="s">
        <v>108</v>
      </c>
    </row>
    <row r="496" spans="1:13" x14ac:dyDescent="0.25">
      <c r="A496" s="5"/>
      <c r="B496" s="1" t="s">
        <v>21</v>
      </c>
      <c r="C496" s="1">
        <v>14</v>
      </c>
      <c r="G496" s="1">
        <v>8</v>
      </c>
      <c r="H496" s="1">
        <v>7</v>
      </c>
      <c r="J496" s="1">
        <v>8</v>
      </c>
      <c r="K496" s="1">
        <v>5</v>
      </c>
      <c r="L496" s="1">
        <v>11</v>
      </c>
      <c r="M496" s="8">
        <f t="shared" ref="M496:M503" si="76">SUM(C496:L496)</f>
        <v>53</v>
      </c>
    </row>
    <row r="497" spans="1:13" x14ac:dyDescent="0.25">
      <c r="A497" s="5"/>
      <c r="B497" s="1" t="s">
        <v>22</v>
      </c>
      <c r="K497" s="1">
        <v>3</v>
      </c>
      <c r="M497" s="8">
        <f t="shared" si="76"/>
        <v>3</v>
      </c>
    </row>
    <row r="498" spans="1:13" x14ac:dyDescent="0.25">
      <c r="A498" s="5"/>
      <c r="B498" s="1" t="s">
        <v>23</v>
      </c>
      <c r="C498" s="1">
        <v>181</v>
      </c>
      <c r="D498" s="1">
        <v>223</v>
      </c>
      <c r="E498" s="1">
        <v>227</v>
      </c>
      <c r="F498" s="1">
        <v>177</v>
      </c>
      <c r="G498" s="1">
        <v>211</v>
      </c>
      <c r="H498" s="1">
        <v>151</v>
      </c>
      <c r="I498" s="1">
        <v>106</v>
      </c>
      <c r="J498" s="1">
        <v>118</v>
      </c>
      <c r="K498" s="1">
        <v>109</v>
      </c>
      <c r="L498" s="1">
        <v>141</v>
      </c>
      <c r="M498" s="8">
        <f t="shared" si="76"/>
        <v>1644</v>
      </c>
    </row>
    <row r="499" spans="1:13" x14ac:dyDescent="0.25">
      <c r="A499" s="5"/>
      <c r="B499" s="1" t="s">
        <v>15</v>
      </c>
      <c r="C499" s="1">
        <v>2</v>
      </c>
      <c r="D499" s="1">
        <v>7</v>
      </c>
      <c r="E499" s="1">
        <v>35</v>
      </c>
      <c r="F499" s="1">
        <v>48</v>
      </c>
      <c r="G499" s="1">
        <v>25</v>
      </c>
      <c r="H499" s="1">
        <v>25</v>
      </c>
      <c r="I499" s="1">
        <v>26</v>
      </c>
      <c r="J499" s="1">
        <v>17</v>
      </c>
      <c r="K499" s="1">
        <v>31</v>
      </c>
      <c r="L499" s="1">
        <v>17</v>
      </c>
      <c r="M499" s="8">
        <f t="shared" si="76"/>
        <v>233</v>
      </c>
    </row>
    <row r="500" spans="1:13" x14ac:dyDescent="0.25">
      <c r="A500" s="5"/>
      <c r="B500" s="1" t="s">
        <v>26</v>
      </c>
      <c r="C500" s="1">
        <v>12</v>
      </c>
      <c r="D500" s="1">
        <v>9</v>
      </c>
      <c r="E500" s="1">
        <v>27</v>
      </c>
      <c r="F500" s="1">
        <v>17</v>
      </c>
      <c r="G500" s="1">
        <v>13</v>
      </c>
      <c r="H500" s="1">
        <v>6</v>
      </c>
      <c r="I500" s="1">
        <v>27</v>
      </c>
      <c r="J500" s="1">
        <v>3</v>
      </c>
      <c r="K500" s="1">
        <v>12</v>
      </c>
      <c r="L500" s="1">
        <v>5</v>
      </c>
      <c r="M500" s="8">
        <f t="shared" si="76"/>
        <v>131</v>
      </c>
    </row>
    <row r="501" spans="1:13" x14ac:dyDescent="0.25">
      <c r="A501" s="5"/>
      <c r="B501" s="1" t="s">
        <v>84</v>
      </c>
      <c r="K501" s="1">
        <v>20</v>
      </c>
      <c r="M501" s="8">
        <f t="shared" si="76"/>
        <v>20</v>
      </c>
    </row>
    <row r="502" spans="1:13" x14ac:dyDescent="0.25">
      <c r="A502" s="5"/>
      <c r="B502" s="1" t="s">
        <v>85</v>
      </c>
      <c r="E502" s="1">
        <v>26</v>
      </c>
      <c r="H502" s="1">
        <v>3</v>
      </c>
      <c r="I502" s="1">
        <v>3</v>
      </c>
      <c r="J502" s="1">
        <v>14</v>
      </c>
      <c r="K502" s="1">
        <v>20</v>
      </c>
      <c r="L502" s="1">
        <v>14</v>
      </c>
      <c r="M502" s="8">
        <f t="shared" si="76"/>
        <v>80</v>
      </c>
    </row>
    <row r="503" spans="1:13" ht="15.75" thickBot="1" x14ac:dyDescent="0.3">
      <c r="A503" s="5"/>
      <c r="B503" s="6" t="s">
        <v>16</v>
      </c>
      <c r="C503" s="7">
        <f t="shared" ref="C503:L503" si="77">SUM(C496:C502)</f>
        <v>209</v>
      </c>
      <c r="D503" s="7">
        <f t="shared" si="77"/>
        <v>239</v>
      </c>
      <c r="E503" s="7">
        <f t="shared" si="77"/>
        <v>315</v>
      </c>
      <c r="F503" s="7">
        <f t="shared" si="77"/>
        <v>242</v>
      </c>
      <c r="G503" s="7">
        <f t="shared" si="77"/>
        <v>257</v>
      </c>
      <c r="H503" s="7">
        <f t="shared" si="77"/>
        <v>192</v>
      </c>
      <c r="I503" s="7">
        <f t="shared" si="77"/>
        <v>162</v>
      </c>
      <c r="J503" s="7">
        <f t="shared" si="77"/>
        <v>160</v>
      </c>
      <c r="K503" s="7">
        <f t="shared" si="77"/>
        <v>200</v>
      </c>
      <c r="L503" s="7">
        <f t="shared" si="77"/>
        <v>188</v>
      </c>
      <c r="M503" s="9">
        <f t="shared" si="76"/>
        <v>2164</v>
      </c>
    </row>
    <row r="504" spans="1:13" ht="15.75" thickTop="1" x14ac:dyDescent="0.25">
      <c r="A504" s="5"/>
      <c r="B504" s="2" t="s">
        <v>109</v>
      </c>
    </row>
    <row r="505" spans="1:13" x14ac:dyDescent="0.25">
      <c r="A505" s="5"/>
      <c r="B505" s="1" t="s">
        <v>18</v>
      </c>
      <c r="D505" s="1">
        <v>8</v>
      </c>
      <c r="K505" s="1">
        <v>4</v>
      </c>
      <c r="M505" s="8">
        <f>SUM(C505:L505)</f>
        <v>12</v>
      </c>
    </row>
    <row r="506" spans="1:13" x14ac:dyDescent="0.25">
      <c r="A506" s="5"/>
      <c r="B506" s="1" t="s">
        <v>15</v>
      </c>
      <c r="C506" s="1">
        <v>8</v>
      </c>
      <c r="D506" s="1">
        <v>20</v>
      </c>
      <c r="E506" s="1">
        <v>10</v>
      </c>
      <c r="F506" s="1">
        <v>5</v>
      </c>
      <c r="G506" s="1">
        <v>2</v>
      </c>
      <c r="H506" s="1">
        <v>2</v>
      </c>
      <c r="I506" s="1">
        <v>1</v>
      </c>
      <c r="J506" s="1">
        <v>4</v>
      </c>
      <c r="K506" s="1">
        <v>5</v>
      </c>
      <c r="L506" s="1">
        <v>3</v>
      </c>
      <c r="M506" s="8">
        <f>SUM(C506:L506)</f>
        <v>60</v>
      </c>
    </row>
    <row r="507" spans="1:13" ht="15.75" thickBot="1" x14ac:dyDescent="0.3">
      <c r="A507" s="5"/>
      <c r="B507" s="6" t="s">
        <v>16</v>
      </c>
      <c r="C507" s="7">
        <f t="shared" ref="C507:L507" si="78">SUM(C505:C506)</f>
        <v>8</v>
      </c>
      <c r="D507" s="7">
        <f t="shared" si="78"/>
        <v>28</v>
      </c>
      <c r="E507" s="7">
        <f t="shared" si="78"/>
        <v>10</v>
      </c>
      <c r="F507" s="7">
        <f t="shared" si="78"/>
        <v>5</v>
      </c>
      <c r="G507" s="7">
        <f t="shared" si="78"/>
        <v>2</v>
      </c>
      <c r="H507" s="7">
        <f t="shared" si="78"/>
        <v>2</v>
      </c>
      <c r="I507" s="7">
        <f t="shared" si="78"/>
        <v>1</v>
      </c>
      <c r="J507" s="7">
        <f t="shared" si="78"/>
        <v>4</v>
      </c>
      <c r="K507" s="7">
        <f t="shared" si="78"/>
        <v>9</v>
      </c>
      <c r="L507" s="7">
        <f t="shared" si="78"/>
        <v>3</v>
      </c>
      <c r="M507" s="9">
        <f>SUM(C507:L507)</f>
        <v>72</v>
      </c>
    </row>
    <row r="508" spans="1:13" ht="15.75" thickTop="1" x14ac:dyDescent="0.25">
      <c r="A508" s="5"/>
      <c r="B508" s="2" t="s">
        <v>110</v>
      </c>
    </row>
    <row r="509" spans="1:13" x14ac:dyDescent="0.25">
      <c r="A509" s="5"/>
      <c r="B509" s="1" t="s">
        <v>15</v>
      </c>
      <c r="C509" s="1">
        <v>23</v>
      </c>
      <c r="D509" s="1">
        <v>14</v>
      </c>
      <c r="E509" s="1">
        <v>11</v>
      </c>
      <c r="F509" s="1">
        <v>4</v>
      </c>
      <c r="G509" s="1">
        <v>10</v>
      </c>
      <c r="H509" s="1">
        <v>2</v>
      </c>
      <c r="I509" s="1">
        <v>5</v>
      </c>
      <c r="J509" s="1">
        <v>6</v>
      </c>
      <c r="K509" s="1">
        <v>6</v>
      </c>
      <c r="L509" s="1">
        <v>3</v>
      </c>
      <c r="M509" s="1">
        <f>SUM(C509:L509)</f>
        <v>84</v>
      </c>
    </row>
    <row r="510" spans="1:13" ht="15.75" thickBot="1" x14ac:dyDescent="0.3">
      <c r="A510" s="5"/>
      <c r="B510" s="6" t="s">
        <v>16</v>
      </c>
      <c r="C510" s="7">
        <f t="shared" ref="C510:L510" si="79">SUM(C509)</f>
        <v>23</v>
      </c>
      <c r="D510" s="7">
        <f t="shared" si="79"/>
        <v>14</v>
      </c>
      <c r="E510" s="7">
        <f t="shared" si="79"/>
        <v>11</v>
      </c>
      <c r="F510" s="7">
        <f t="shared" si="79"/>
        <v>4</v>
      </c>
      <c r="G510" s="7">
        <f t="shared" si="79"/>
        <v>10</v>
      </c>
      <c r="H510" s="7">
        <f t="shared" si="79"/>
        <v>2</v>
      </c>
      <c r="I510" s="7">
        <f t="shared" si="79"/>
        <v>5</v>
      </c>
      <c r="J510" s="7">
        <f t="shared" si="79"/>
        <v>6</v>
      </c>
      <c r="K510" s="7">
        <f t="shared" si="79"/>
        <v>6</v>
      </c>
      <c r="L510" s="7">
        <f t="shared" si="79"/>
        <v>3</v>
      </c>
      <c r="M510" s="7">
        <f>SUM(C510:L510)</f>
        <v>84</v>
      </c>
    </row>
    <row r="511" spans="1:13" ht="15.75" thickTop="1" x14ac:dyDescent="0.25">
      <c r="A511" s="5"/>
      <c r="B511" s="2" t="s">
        <v>111</v>
      </c>
    </row>
    <row r="512" spans="1:13" x14ac:dyDescent="0.25">
      <c r="A512" s="5"/>
      <c r="B512" s="1" t="s">
        <v>15</v>
      </c>
      <c r="I512" s="1">
        <v>1</v>
      </c>
      <c r="J512" s="1">
        <v>2</v>
      </c>
      <c r="L512" s="1">
        <v>5</v>
      </c>
      <c r="M512" s="1">
        <f>SUM(I512:L512)</f>
        <v>8</v>
      </c>
    </row>
    <row r="513" spans="1:13" ht="15.75" thickBot="1" x14ac:dyDescent="0.3">
      <c r="B513" s="6" t="s">
        <v>16</v>
      </c>
      <c r="C513" s="12"/>
      <c r="D513" s="12"/>
      <c r="E513" s="12"/>
      <c r="F513" s="12"/>
      <c r="G513" s="12"/>
      <c r="H513" s="12"/>
      <c r="I513" s="12">
        <v>1</v>
      </c>
      <c r="J513" s="12">
        <v>2</v>
      </c>
      <c r="K513" s="12"/>
      <c r="L513" s="12">
        <v>5</v>
      </c>
      <c r="M513" s="12">
        <f>SUM(I513:L513)</f>
        <v>8</v>
      </c>
    </row>
    <row r="514" spans="1:13" ht="15.75" thickTop="1" x14ac:dyDescent="0.25">
      <c r="A514" s="5"/>
      <c r="B514" s="2" t="s">
        <v>112</v>
      </c>
    </row>
    <row r="515" spans="1:13" x14ac:dyDescent="0.25">
      <c r="A515" s="5"/>
      <c r="B515" s="1" t="s">
        <v>23</v>
      </c>
      <c r="H515" s="1">
        <v>1</v>
      </c>
      <c r="L515" s="1">
        <v>1</v>
      </c>
      <c r="M515" s="1">
        <f>SUM(C515:L515)</f>
        <v>2</v>
      </c>
    </row>
    <row r="516" spans="1:13" x14ac:dyDescent="0.25">
      <c r="A516" s="5"/>
      <c r="B516" s="1" t="s">
        <v>15</v>
      </c>
      <c r="C516" s="1">
        <v>1</v>
      </c>
      <c r="E516" s="1">
        <v>0</v>
      </c>
      <c r="G516" s="1">
        <v>1</v>
      </c>
      <c r="M516" s="1">
        <f>SUM(C516:L516)</f>
        <v>2</v>
      </c>
    </row>
    <row r="517" spans="1:13" ht="15.75" thickBot="1" x14ac:dyDescent="0.3">
      <c r="B517" s="6" t="s">
        <v>16</v>
      </c>
      <c r="C517" s="7">
        <f>SUM(C515:C516)</f>
        <v>1</v>
      </c>
      <c r="D517" s="7"/>
      <c r="E517" s="7">
        <f>SUM(E515:E516)</f>
        <v>0</v>
      </c>
      <c r="F517" s="7"/>
      <c r="G517" s="7">
        <f>SUM(G515:G516)</f>
        <v>1</v>
      </c>
      <c r="H517" s="7">
        <f>SUM(H515:H516)</f>
        <v>1</v>
      </c>
      <c r="I517" s="7"/>
      <c r="J517" s="7"/>
      <c r="K517" s="7"/>
      <c r="L517" s="7">
        <f>SUM(L515:L516)</f>
        <v>1</v>
      </c>
      <c r="M517" s="7">
        <f>SUM(C517:L517)</f>
        <v>4</v>
      </c>
    </row>
    <row r="518" spans="1:13" ht="15.75" thickTop="1" x14ac:dyDescent="0.25">
      <c r="A518" s="5"/>
      <c r="B518" s="2" t="s">
        <v>113</v>
      </c>
    </row>
    <row r="519" spans="1:13" x14ac:dyDescent="0.25">
      <c r="A519" s="5"/>
      <c r="B519" s="1" t="s">
        <v>15</v>
      </c>
      <c r="I519" s="1">
        <v>1</v>
      </c>
      <c r="M519" s="1">
        <f>SUM(I519:L519)</f>
        <v>1</v>
      </c>
    </row>
    <row r="520" spans="1:13" ht="15.75" thickBot="1" x14ac:dyDescent="0.3">
      <c r="B520" s="6" t="s">
        <v>16</v>
      </c>
      <c r="C520" s="10"/>
      <c r="D520" s="10"/>
      <c r="E520" s="10"/>
      <c r="F520" s="10"/>
      <c r="G520" s="10"/>
      <c r="H520" s="10"/>
      <c r="I520" s="7">
        <v>1</v>
      </c>
      <c r="J520" s="7"/>
      <c r="K520" s="7"/>
      <c r="L520" s="7"/>
      <c r="M520" s="7">
        <f>SUM(M519)</f>
        <v>1</v>
      </c>
    </row>
    <row r="521" spans="1:13" ht="15.75" thickTop="1" x14ac:dyDescent="0.25">
      <c r="A521" s="5"/>
      <c r="B521" s="2" t="s">
        <v>114</v>
      </c>
    </row>
    <row r="522" spans="1:13" x14ac:dyDescent="0.25">
      <c r="A522" s="5"/>
      <c r="B522" s="1" t="s">
        <v>18</v>
      </c>
      <c r="G522" s="1">
        <v>4</v>
      </c>
      <c r="M522" s="1">
        <f>SUM(C522:L522)</f>
        <v>4</v>
      </c>
    </row>
    <row r="523" spans="1:13" x14ac:dyDescent="0.25">
      <c r="A523" s="5"/>
      <c r="B523" s="1" t="s">
        <v>15</v>
      </c>
      <c r="C523" s="1">
        <v>24</v>
      </c>
      <c r="D523" s="1">
        <v>12</v>
      </c>
      <c r="E523" s="1">
        <v>24</v>
      </c>
      <c r="F523" s="1">
        <v>24</v>
      </c>
      <c r="G523" s="1">
        <v>33</v>
      </c>
      <c r="H523" s="1">
        <v>30</v>
      </c>
      <c r="I523" s="1">
        <v>19</v>
      </c>
      <c r="J523" s="1">
        <v>10</v>
      </c>
      <c r="K523" s="1">
        <v>7</v>
      </c>
      <c r="L523" s="1">
        <v>14</v>
      </c>
      <c r="M523" s="1">
        <f>SUM(C523:L523)</f>
        <v>197</v>
      </c>
    </row>
    <row r="524" spans="1:13" ht="15.75" thickBot="1" x14ac:dyDescent="0.3">
      <c r="A524" s="5"/>
      <c r="B524" s="6" t="s">
        <v>16</v>
      </c>
      <c r="C524" s="7">
        <f t="shared" ref="C524:L524" si="80">SUM(C522:C523)</f>
        <v>24</v>
      </c>
      <c r="D524" s="7">
        <f t="shared" si="80"/>
        <v>12</v>
      </c>
      <c r="E524" s="7">
        <f t="shared" si="80"/>
        <v>24</v>
      </c>
      <c r="F524" s="7">
        <f t="shared" si="80"/>
        <v>24</v>
      </c>
      <c r="G524" s="7">
        <f t="shared" si="80"/>
        <v>37</v>
      </c>
      <c r="H524" s="7">
        <f t="shared" si="80"/>
        <v>30</v>
      </c>
      <c r="I524" s="7">
        <f t="shared" si="80"/>
        <v>19</v>
      </c>
      <c r="J524" s="7">
        <f t="shared" si="80"/>
        <v>10</v>
      </c>
      <c r="K524" s="7">
        <f t="shared" si="80"/>
        <v>7</v>
      </c>
      <c r="L524" s="7">
        <f t="shared" si="80"/>
        <v>14</v>
      </c>
      <c r="M524" s="7">
        <f>SUM(C524:L524)</f>
        <v>201</v>
      </c>
    </row>
    <row r="525" spans="1:13" ht="15.75" thickTop="1" x14ac:dyDescent="0.25">
      <c r="A525" s="5"/>
      <c r="B525" s="2" t="s">
        <v>115</v>
      </c>
    </row>
    <row r="526" spans="1:13" x14ac:dyDescent="0.25">
      <c r="A526" s="5"/>
      <c r="B526" s="1" t="s">
        <v>18</v>
      </c>
      <c r="C526" s="8"/>
      <c r="D526" s="8"/>
      <c r="E526" s="8">
        <v>7</v>
      </c>
      <c r="F526" s="8"/>
      <c r="G526" s="8"/>
      <c r="H526" s="8"/>
      <c r="I526" s="8"/>
      <c r="J526" s="8"/>
      <c r="K526" s="8"/>
      <c r="L526" s="8"/>
      <c r="M526" s="8">
        <f>SUM(C526:L526)</f>
        <v>7</v>
      </c>
    </row>
    <row r="527" spans="1:13" x14ac:dyDescent="0.25">
      <c r="A527" s="5"/>
      <c r="B527" s="1" t="s">
        <v>22</v>
      </c>
      <c r="C527" s="8"/>
      <c r="D527" s="8"/>
      <c r="E527" s="8">
        <v>6</v>
      </c>
      <c r="F527" s="8">
        <v>17</v>
      </c>
      <c r="G527" s="8">
        <v>86</v>
      </c>
      <c r="H527" s="8">
        <v>68</v>
      </c>
      <c r="I527" s="8">
        <v>8</v>
      </c>
      <c r="J527" s="8">
        <v>49</v>
      </c>
      <c r="K527" s="8">
        <v>44</v>
      </c>
      <c r="L527" s="8">
        <v>12</v>
      </c>
      <c r="M527" s="8">
        <f>SUM(C527:L527)</f>
        <v>290</v>
      </c>
    </row>
    <row r="528" spans="1:13" x14ac:dyDescent="0.25">
      <c r="A528" s="5"/>
      <c r="B528" s="1" t="s">
        <v>23</v>
      </c>
      <c r="C528" s="8"/>
      <c r="D528" s="8"/>
      <c r="E528" s="8"/>
      <c r="F528" s="8"/>
      <c r="G528" s="8"/>
      <c r="H528" s="8"/>
      <c r="I528" s="8"/>
      <c r="J528" s="8"/>
      <c r="K528" s="8">
        <v>1</v>
      </c>
      <c r="L528" s="8"/>
      <c r="M528" s="8">
        <f>SUM(C528:L528)</f>
        <v>1</v>
      </c>
    </row>
    <row r="529" spans="1:13" x14ac:dyDescent="0.25">
      <c r="A529" s="5"/>
      <c r="B529" s="1" t="s">
        <v>15</v>
      </c>
      <c r="C529" s="8">
        <v>82</v>
      </c>
      <c r="D529" s="8">
        <v>137</v>
      </c>
      <c r="E529" s="8">
        <v>252</v>
      </c>
      <c r="F529" s="8">
        <v>403</v>
      </c>
      <c r="G529" s="8">
        <v>346</v>
      </c>
      <c r="H529" s="8">
        <v>397</v>
      </c>
      <c r="I529" s="8">
        <v>346</v>
      </c>
      <c r="J529" s="8">
        <v>389</v>
      </c>
      <c r="K529" s="8">
        <v>369</v>
      </c>
      <c r="L529" s="8">
        <v>253</v>
      </c>
      <c r="M529" s="8">
        <f>SUM(C529:L529)</f>
        <v>2974</v>
      </c>
    </row>
    <row r="530" spans="1:13" ht="15.75" thickBot="1" x14ac:dyDescent="0.3">
      <c r="A530" s="5"/>
      <c r="B530" s="6" t="s">
        <v>16</v>
      </c>
      <c r="C530" s="9">
        <f t="shared" ref="C530:M530" si="81">SUM(C526:C529)</f>
        <v>82</v>
      </c>
      <c r="D530" s="9">
        <f t="shared" si="81"/>
        <v>137</v>
      </c>
      <c r="E530" s="9">
        <f t="shared" si="81"/>
        <v>265</v>
      </c>
      <c r="F530" s="9">
        <f t="shared" si="81"/>
        <v>420</v>
      </c>
      <c r="G530" s="9">
        <f t="shared" si="81"/>
        <v>432</v>
      </c>
      <c r="H530" s="9">
        <f t="shared" si="81"/>
        <v>465</v>
      </c>
      <c r="I530" s="9">
        <f t="shared" si="81"/>
        <v>354</v>
      </c>
      <c r="J530" s="9">
        <f t="shared" si="81"/>
        <v>438</v>
      </c>
      <c r="K530" s="9">
        <f t="shared" si="81"/>
        <v>414</v>
      </c>
      <c r="L530" s="9">
        <f t="shared" si="81"/>
        <v>265</v>
      </c>
      <c r="M530" s="9">
        <f t="shared" si="81"/>
        <v>3272</v>
      </c>
    </row>
    <row r="531" spans="1:13" ht="15.75" thickTop="1" x14ac:dyDescent="0.25">
      <c r="A531" s="5"/>
      <c r="B531" s="2" t="s">
        <v>116</v>
      </c>
    </row>
    <row r="532" spans="1:13" x14ac:dyDescent="0.25">
      <c r="A532" s="5"/>
      <c r="B532" s="1" t="s">
        <v>22</v>
      </c>
      <c r="D532" s="1">
        <v>3</v>
      </c>
      <c r="I532" s="1">
        <v>2</v>
      </c>
      <c r="L532" s="1">
        <v>2</v>
      </c>
      <c r="M532" s="8">
        <f>SUM(C532:L532)</f>
        <v>7</v>
      </c>
    </row>
    <row r="533" spans="1:13" x14ac:dyDescent="0.25">
      <c r="A533" s="5"/>
      <c r="B533" s="1" t="s">
        <v>15</v>
      </c>
      <c r="C533" s="1">
        <v>41</v>
      </c>
      <c r="D533" s="1">
        <v>32</v>
      </c>
      <c r="E533" s="1">
        <v>47</v>
      </c>
      <c r="F533" s="1">
        <v>46</v>
      </c>
      <c r="G533" s="1">
        <v>43</v>
      </c>
      <c r="H533" s="1">
        <v>36</v>
      </c>
      <c r="I533" s="1">
        <v>15</v>
      </c>
      <c r="J533" s="1">
        <v>20</v>
      </c>
      <c r="K533" s="1">
        <v>35</v>
      </c>
      <c r="L533" s="1">
        <v>50</v>
      </c>
      <c r="M533" s="8">
        <f>SUM(C533:L533)</f>
        <v>365</v>
      </c>
    </row>
    <row r="534" spans="1:13" ht="15.75" thickBot="1" x14ac:dyDescent="0.3">
      <c r="A534" s="5"/>
      <c r="B534" s="6" t="s">
        <v>16</v>
      </c>
      <c r="C534" s="7">
        <f t="shared" ref="C534:L534" si="82">SUM(C532:C533)</f>
        <v>41</v>
      </c>
      <c r="D534" s="7">
        <f t="shared" si="82"/>
        <v>35</v>
      </c>
      <c r="E534" s="7">
        <f t="shared" si="82"/>
        <v>47</v>
      </c>
      <c r="F534" s="7">
        <f t="shared" si="82"/>
        <v>46</v>
      </c>
      <c r="G534" s="7">
        <f t="shared" si="82"/>
        <v>43</v>
      </c>
      <c r="H534" s="7">
        <f t="shared" si="82"/>
        <v>36</v>
      </c>
      <c r="I534" s="7">
        <f t="shared" si="82"/>
        <v>17</v>
      </c>
      <c r="J534" s="7">
        <f t="shared" si="82"/>
        <v>20</v>
      </c>
      <c r="K534" s="7">
        <f t="shared" si="82"/>
        <v>35</v>
      </c>
      <c r="L534" s="7">
        <f t="shared" si="82"/>
        <v>52</v>
      </c>
      <c r="M534" s="9">
        <f>SUM(C534:L534)</f>
        <v>372</v>
      </c>
    </row>
    <row r="535" spans="1:13" ht="15.75" thickTop="1" x14ac:dyDescent="0.25">
      <c r="A535" s="5"/>
      <c r="B535" s="2" t="s">
        <v>117</v>
      </c>
    </row>
    <row r="536" spans="1:13" x14ac:dyDescent="0.25">
      <c r="A536" s="5"/>
      <c r="B536" s="1" t="s">
        <v>15</v>
      </c>
      <c r="F536" s="1">
        <v>2</v>
      </c>
      <c r="M536" s="1">
        <f>SUM(F536:L536)</f>
        <v>2</v>
      </c>
    </row>
    <row r="537" spans="1:13" ht="15.75" thickBot="1" x14ac:dyDescent="0.3">
      <c r="B537" s="6" t="s">
        <v>16</v>
      </c>
      <c r="C537" s="10"/>
      <c r="D537" s="10"/>
      <c r="E537" s="10"/>
      <c r="F537" s="7">
        <v>2</v>
      </c>
      <c r="G537" s="7"/>
      <c r="H537" s="7"/>
      <c r="I537" s="7"/>
      <c r="J537" s="7"/>
      <c r="K537" s="7"/>
      <c r="L537" s="7">
        <f>SUM(L536)</f>
        <v>0</v>
      </c>
      <c r="M537" s="7">
        <f>SUM(F537:L537)</f>
        <v>2</v>
      </c>
    </row>
    <row r="538" spans="1:13" ht="15.75" thickTop="1" x14ac:dyDescent="0.25">
      <c r="B538" s="13"/>
      <c r="C538" s="14"/>
      <c r="D538" s="14"/>
      <c r="E538" s="14"/>
      <c r="F538" s="15"/>
      <c r="G538" s="15"/>
      <c r="H538" s="15"/>
      <c r="I538" s="15"/>
      <c r="J538" s="15"/>
      <c r="K538" s="15"/>
      <c r="L538" s="15"/>
      <c r="M538" s="15"/>
    </row>
    <row r="539" spans="1:13" ht="15.75" thickBot="1" x14ac:dyDescent="0.3">
      <c r="B539" s="6" t="s">
        <v>118</v>
      </c>
      <c r="C539" s="9">
        <f t="shared" ref="C539:M539" si="83">+C9+C22+C33+C36+C42+C46+C61+C65+C70+C77+C84+C93+C96+C111+C117+C123+C129+C144+C147+C151+C156+C167+C170+C181+C184+C192+C196+C204+C208+C219+C235+C238+C245+C250+C260+C264+C270+C286+C289+C298+C302+C313+C318+C321+C326+C329+C340+C352+C359+C368+C381+C390+C397+C401+C404+C407+C413+C417+C420+C432+C436+C442+C449+C457+C461+C470+C474+C479+C485+C494+C503+C507+C510+C513+C517+C520+C524+C530+C534+C537</f>
        <v>172929</v>
      </c>
      <c r="D539" s="9">
        <f t="shared" si="83"/>
        <v>165671</v>
      </c>
      <c r="E539" s="9">
        <f t="shared" si="83"/>
        <v>180429</v>
      </c>
      <c r="F539" s="9">
        <f t="shared" si="83"/>
        <v>176235</v>
      </c>
      <c r="G539" s="9">
        <f t="shared" si="83"/>
        <v>167208</v>
      </c>
      <c r="H539" s="9">
        <f t="shared" si="83"/>
        <v>167074</v>
      </c>
      <c r="I539" s="9">
        <f t="shared" si="83"/>
        <v>155464</v>
      </c>
      <c r="J539" s="9">
        <f t="shared" si="83"/>
        <v>160929</v>
      </c>
      <c r="K539" s="9">
        <f t="shared" si="83"/>
        <v>161638</v>
      </c>
      <c r="L539" s="9">
        <f t="shared" si="83"/>
        <v>170343</v>
      </c>
      <c r="M539" s="9">
        <f t="shared" si="83"/>
        <v>1677920</v>
      </c>
    </row>
    <row r="540" spans="1:13" ht="15.75" thickTop="1" x14ac:dyDescent="0.25"/>
  </sheetData>
  <mergeCells count="1">
    <mergeCell ref="B4:L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2017-12-05T21:02:50Z</dcterms:created>
  <dcterms:modified xsi:type="dcterms:W3CDTF">2017-12-05T21:02:50Z</dcterms:modified>
</cp:coreProperties>
</file>