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12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4" i="1" l="1"/>
  <c r="N544" i="1" s="1"/>
  <c r="N543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N540" i="1"/>
  <c r="N539" i="1"/>
  <c r="M537" i="1"/>
  <c r="L537" i="1"/>
  <c r="K537" i="1"/>
  <c r="J537" i="1"/>
  <c r="I537" i="1"/>
  <c r="H537" i="1"/>
  <c r="G537" i="1"/>
  <c r="F537" i="1"/>
  <c r="E537" i="1"/>
  <c r="D537" i="1"/>
  <c r="N537" i="1" s="1"/>
  <c r="C537" i="1"/>
  <c r="N536" i="1"/>
  <c r="N535" i="1"/>
  <c r="N534" i="1"/>
  <c r="N533" i="1"/>
  <c r="M531" i="1"/>
  <c r="L531" i="1"/>
  <c r="K531" i="1"/>
  <c r="J531" i="1"/>
  <c r="I531" i="1"/>
  <c r="H531" i="1"/>
  <c r="G531" i="1"/>
  <c r="F531" i="1"/>
  <c r="E531" i="1"/>
  <c r="D531" i="1"/>
  <c r="N531" i="1" s="1"/>
  <c r="C531" i="1"/>
  <c r="N530" i="1"/>
  <c r="N529" i="1"/>
  <c r="N527" i="1"/>
  <c r="N526" i="1"/>
  <c r="M524" i="1"/>
  <c r="L524" i="1"/>
  <c r="N524" i="1" s="1"/>
  <c r="H524" i="1"/>
  <c r="G524" i="1"/>
  <c r="E524" i="1"/>
  <c r="C524" i="1"/>
  <c r="N523" i="1"/>
  <c r="N522" i="1"/>
  <c r="M520" i="1"/>
  <c r="N520" i="1" s="1"/>
  <c r="L520" i="1"/>
  <c r="J520" i="1"/>
  <c r="I520" i="1"/>
  <c r="N519" i="1"/>
  <c r="M517" i="1"/>
  <c r="L517" i="1"/>
  <c r="K517" i="1"/>
  <c r="J517" i="1"/>
  <c r="I517" i="1"/>
  <c r="H517" i="1"/>
  <c r="G517" i="1"/>
  <c r="F517" i="1"/>
  <c r="E517" i="1"/>
  <c r="D517" i="1"/>
  <c r="C517" i="1"/>
  <c r="N517" i="1" s="1"/>
  <c r="N516" i="1"/>
  <c r="M514" i="1"/>
  <c r="L514" i="1"/>
  <c r="K514" i="1"/>
  <c r="J514" i="1"/>
  <c r="I514" i="1"/>
  <c r="H514" i="1"/>
  <c r="G514" i="1"/>
  <c r="F514" i="1"/>
  <c r="E514" i="1"/>
  <c r="D514" i="1"/>
  <c r="C514" i="1"/>
  <c r="N514" i="1" s="1"/>
  <c r="N513" i="1"/>
  <c r="N512" i="1"/>
  <c r="M510" i="1"/>
  <c r="L510" i="1"/>
  <c r="K510" i="1"/>
  <c r="J510" i="1"/>
  <c r="I510" i="1"/>
  <c r="H510" i="1"/>
  <c r="G510" i="1"/>
  <c r="F510" i="1"/>
  <c r="N510" i="1" s="1"/>
  <c r="E510" i="1"/>
  <c r="D510" i="1"/>
  <c r="C510" i="1"/>
  <c r="N509" i="1"/>
  <c r="N508" i="1"/>
  <c r="N507" i="1"/>
  <c r="N506" i="1"/>
  <c r="N505" i="1"/>
  <c r="N504" i="1"/>
  <c r="N503" i="1"/>
  <c r="N502" i="1"/>
  <c r="M500" i="1"/>
  <c r="L500" i="1"/>
  <c r="K500" i="1"/>
  <c r="J500" i="1"/>
  <c r="I500" i="1"/>
  <c r="H500" i="1"/>
  <c r="G500" i="1"/>
  <c r="F500" i="1"/>
  <c r="E500" i="1"/>
  <c r="D500" i="1"/>
  <c r="C500" i="1"/>
  <c r="N500" i="1" s="1"/>
  <c r="N499" i="1"/>
  <c r="N498" i="1"/>
  <c r="N497" i="1"/>
  <c r="N496" i="1"/>
  <c r="N495" i="1"/>
  <c r="N494" i="1"/>
  <c r="N493" i="1"/>
  <c r="M491" i="1"/>
  <c r="L491" i="1"/>
  <c r="K491" i="1"/>
  <c r="J491" i="1"/>
  <c r="I491" i="1"/>
  <c r="H491" i="1"/>
  <c r="G491" i="1"/>
  <c r="F491" i="1"/>
  <c r="E491" i="1"/>
  <c r="N491" i="1" s="1"/>
  <c r="D491" i="1"/>
  <c r="C491" i="1"/>
  <c r="N490" i="1"/>
  <c r="N489" i="1"/>
  <c r="N488" i="1"/>
  <c r="N487" i="1"/>
  <c r="M485" i="1"/>
  <c r="L485" i="1"/>
  <c r="K485" i="1"/>
  <c r="J485" i="1"/>
  <c r="I485" i="1"/>
  <c r="H485" i="1"/>
  <c r="G485" i="1"/>
  <c r="F485" i="1"/>
  <c r="E485" i="1"/>
  <c r="N485" i="1" s="1"/>
  <c r="D485" i="1"/>
  <c r="C485" i="1"/>
  <c r="N484" i="1"/>
  <c r="N483" i="1"/>
  <c r="N482" i="1"/>
  <c r="M480" i="1"/>
  <c r="L480" i="1"/>
  <c r="K480" i="1"/>
  <c r="J480" i="1"/>
  <c r="H480" i="1"/>
  <c r="G480" i="1"/>
  <c r="F480" i="1"/>
  <c r="E480" i="1"/>
  <c r="D480" i="1"/>
  <c r="N480" i="1" s="1"/>
  <c r="N479" i="1"/>
  <c r="N478" i="1"/>
  <c r="N477" i="1"/>
  <c r="M475" i="1"/>
  <c r="L475" i="1"/>
  <c r="K475" i="1"/>
  <c r="J475" i="1"/>
  <c r="I475" i="1"/>
  <c r="H475" i="1"/>
  <c r="G475" i="1"/>
  <c r="F475" i="1"/>
  <c r="E475" i="1"/>
  <c r="D475" i="1"/>
  <c r="C475" i="1"/>
  <c r="N475" i="1" s="1"/>
  <c r="N474" i="1"/>
  <c r="N473" i="1"/>
  <c r="N472" i="1"/>
  <c r="N471" i="1"/>
  <c r="N470" i="1"/>
  <c r="N469" i="1"/>
  <c r="N468" i="1"/>
  <c r="L466" i="1"/>
  <c r="K466" i="1"/>
  <c r="N466" i="1" s="1"/>
  <c r="H466" i="1"/>
  <c r="G466" i="1"/>
  <c r="F466" i="1"/>
  <c r="E466" i="1"/>
  <c r="D466" i="1"/>
  <c r="C466" i="1"/>
  <c r="N465" i="1"/>
  <c r="N464" i="1"/>
  <c r="M462" i="1"/>
  <c r="L462" i="1"/>
  <c r="K462" i="1"/>
  <c r="J462" i="1"/>
  <c r="I462" i="1"/>
  <c r="H462" i="1"/>
  <c r="G462" i="1"/>
  <c r="F462" i="1"/>
  <c r="E462" i="1"/>
  <c r="D462" i="1"/>
  <c r="C462" i="1"/>
  <c r="N462" i="1" s="1"/>
  <c r="N461" i="1"/>
  <c r="N460" i="1"/>
  <c r="N459" i="1"/>
  <c r="N458" i="1"/>
  <c r="N457" i="1"/>
  <c r="N456" i="1"/>
  <c r="M454" i="1"/>
  <c r="L454" i="1"/>
  <c r="K454" i="1"/>
  <c r="J454" i="1"/>
  <c r="I454" i="1"/>
  <c r="H454" i="1"/>
  <c r="G454" i="1"/>
  <c r="F454" i="1"/>
  <c r="E454" i="1"/>
  <c r="D454" i="1"/>
  <c r="C454" i="1"/>
  <c r="N454" i="1" s="1"/>
  <c r="N453" i="1"/>
  <c r="N452" i="1"/>
  <c r="N451" i="1"/>
  <c r="N450" i="1"/>
  <c r="N449" i="1"/>
  <c r="M447" i="1"/>
  <c r="L447" i="1"/>
  <c r="K447" i="1"/>
  <c r="J447" i="1"/>
  <c r="I447" i="1"/>
  <c r="H447" i="1"/>
  <c r="G447" i="1"/>
  <c r="F447" i="1"/>
  <c r="E447" i="1"/>
  <c r="D447" i="1"/>
  <c r="C447" i="1"/>
  <c r="N447" i="1" s="1"/>
  <c r="N446" i="1"/>
  <c r="N445" i="1"/>
  <c r="N444" i="1"/>
  <c r="N443" i="1"/>
  <c r="N442" i="1"/>
  <c r="M440" i="1"/>
  <c r="L440" i="1"/>
  <c r="K440" i="1"/>
  <c r="J440" i="1"/>
  <c r="I440" i="1"/>
  <c r="H440" i="1"/>
  <c r="G440" i="1"/>
  <c r="F440" i="1"/>
  <c r="E440" i="1"/>
  <c r="D440" i="1"/>
  <c r="C440" i="1"/>
  <c r="N440" i="1" s="1"/>
  <c r="N439" i="1"/>
  <c r="N438" i="1"/>
  <c r="M436" i="1"/>
  <c r="L436" i="1"/>
  <c r="K436" i="1"/>
  <c r="J436" i="1"/>
  <c r="I436" i="1"/>
  <c r="H436" i="1"/>
  <c r="G436" i="1"/>
  <c r="F436" i="1"/>
  <c r="E436" i="1"/>
  <c r="D436" i="1"/>
  <c r="C436" i="1"/>
  <c r="N436" i="1" s="1"/>
  <c r="N435" i="1"/>
  <c r="N434" i="1"/>
  <c r="N433" i="1"/>
  <c r="N432" i="1"/>
  <c r="N431" i="1"/>
  <c r="N430" i="1"/>
  <c r="N429" i="1"/>
  <c r="N428" i="1"/>
  <c r="N427" i="1"/>
  <c r="N426" i="1"/>
  <c r="N425" i="1"/>
  <c r="M423" i="1"/>
  <c r="L423" i="1"/>
  <c r="K423" i="1"/>
  <c r="I423" i="1"/>
  <c r="H423" i="1"/>
  <c r="E423" i="1"/>
  <c r="D423" i="1"/>
  <c r="N423" i="1" s="1"/>
  <c r="N422" i="1"/>
  <c r="M420" i="1"/>
  <c r="L420" i="1"/>
  <c r="K420" i="1"/>
  <c r="G420" i="1"/>
  <c r="E420" i="1"/>
  <c r="N420" i="1" s="1"/>
  <c r="N419" i="1"/>
  <c r="N418" i="1"/>
  <c r="M416" i="1"/>
  <c r="L416" i="1"/>
  <c r="K416" i="1"/>
  <c r="J416" i="1"/>
  <c r="I416" i="1"/>
  <c r="H416" i="1"/>
  <c r="G416" i="1"/>
  <c r="F416" i="1"/>
  <c r="E416" i="1"/>
  <c r="D416" i="1"/>
  <c r="C416" i="1"/>
  <c r="N416" i="1" s="1"/>
  <c r="N415" i="1"/>
  <c r="N414" i="1"/>
  <c r="N413" i="1"/>
  <c r="N412" i="1"/>
  <c r="K410" i="1"/>
  <c r="I410" i="1"/>
  <c r="N410" i="1" s="1"/>
  <c r="N409" i="1"/>
  <c r="N408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N405" i="1"/>
  <c r="M403" i="1"/>
  <c r="L403" i="1"/>
  <c r="K403" i="1"/>
  <c r="J403" i="1"/>
  <c r="I403" i="1"/>
  <c r="H403" i="1"/>
  <c r="F403" i="1"/>
  <c r="E403" i="1"/>
  <c r="C403" i="1"/>
  <c r="N403" i="1" s="1"/>
  <c r="N402" i="1"/>
  <c r="N401" i="1"/>
  <c r="N400" i="1"/>
  <c r="M398" i="1"/>
  <c r="L398" i="1"/>
  <c r="K398" i="1"/>
  <c r="J398" i="1"/>
  <c r="I398" i="1"/>
  <c r="H398" i="1"/>
  <c r="G398" i="1"/>
  <c r="F398" i="1"/>
  <c r="E398" i="1"/>
  <c r="D398" i="1"/>
  <c r="C398" i="1"/>
  <c r="N398" i="1" s="1"/>
  <c r="N397" i="1"/>
  <c r="N396" i="1"/>
  <c r="N395" i="1"/>
  <c r="N394" i="1"/>
  <c r="N393" i="1"/>
  <c r="M391" i="1"/>
  <c r="L391" i="1"/>
  <c r="K391" i="1"/>
  <c r="J391" i="1"/>
  <c r="I391" i="1"/>
  <c r="H391" i="1"/>
  <c r="G391" i="1"/>
  <c r="F391" i="1"/>
  <c r="E391" i="1"/>
  <c r="D391" i="1"/>
  <c r="C391" i="1"/>
  <c r="N391" i="1" s="1"/>
  <c r="N390" i="1"/>
  <c r="N389" i="1"/>
  <c r="N388" i="1"/>
  <c r="N387" i="1"/>
  <c r="N386" i="1"/>
  <c r="N385" i="1"/>
  <c r="M383" i="1"/>
  <c r="L383" i="1"/>
  <c r="K383" i="1"/>
  <c r="J383" i="1"/>
  <c r="I383" i="1"/>
  <c r="H383" i="1"/>
  <c r="G383" i="1"/>
  <c r="F383" i="1"/>
  <c r="E383" i="1"/>
  <c r="D383" i="1"/>
  <c r="C383" i="1"/>
  <c r="N383" i="1" s="1"/>
  <c r="N382" i="1"/>
  <c r="N381" i="1"/>
  <c r="N380" i="1"/>
  <c r="N379" i="1"/>
  <c r="N378" i="1"/>
  <c r="N377" i="1"/>
  <c r="N376" i="1"/>
  <c r="N375" i="1"/>
  <c r="N374" i="1"/>
  <c r="N373" i="1"/>
  <c r="N372" i="1"/>
  <c r="M370" i="1"/>
  <c r="L370" i="1"/>
  <c r="K370" i="1"/>
  <c r="J370" i="1"/>
  <c r="I370" i="1"/>
  <c r="H370" i="1"/>
  <c r="G370" i="1"/>
  <c r="F370" i="1"/>
  <c r="E370" i="1"/>
  <c r="D370" i="1"/>
  <c r="C370" i="1"/>
  <c r="N370" i="1" s="1"/>
  <c r="N369" i="1"/>
  <c r="N368" i="1"/>
  <c r="N367" i="1"/>
  <c r="N366" i="1"/>
  <c r="N365" i="1"/>
  <c r="N364" i="1"/>
  <c r="N363" i="1"/>
  <c r="N362" i="1"/>
  <c r="M360" i="1"/>
  <c r="L360" i="1"/>
  <c r="K360" i="1"/>
  <c r="J360" i="1"/>
  <c r="I360" i="1"/>
  <c r="H360" i="1"/>
  <c r="G360" i="1"/>
  <c r="F360" i="1"/>
  <c r="N360" i="1" s="1"/>
  <c r="E360" i="1"/>
  <c r="D360" i="1"/>
  <c r="C360" i="1"/>
  <c r="N359" i="1"/>
  <c r="N358" i="1"/>
  <c r="N357" i="1"/>
  <c r="N356" i="1"/>
  <c r="N355" i="1"/>
  <c r="M353" i="1"/>
  <c r="L353" i="1"/>
  <c r="K353" i="1"/>
  <c r="J353" i="1"/>
  <c r="I353" i="1"/>
  <c r="H353" i="1"/>
  <c r="G353" i="1"/>
  <c r="F353" i="1"/>
  <c r="E353" i="1"/>
  <c r="D353" i="1"/>
  <c r="C353" i="1"/>
  <c r="N353" i="1" s="1"/>
  <c r="N352" i="1"/>
  <c r="N351" i="1"/>
  <c r="N350" i="1"/>
  <c r="N349" i="1"/>
  <c r="N348" i="1"/>
  <c r="N347" i="1"/>
  <c r="N346" i="1"/>
  <c r="N345" i="1"/>
  <c r="N344" i="1"/>
  <c r="N343" i="1"/>
  <c r="M341" i="1"/>
  <c r="L341" i="1"/>
  <c r="K341" i="1"/>
  <c r="J341" i="1"/>
  <c r="I341" i="1"/>
  <c r="H341" i="1"/>
  <c r="G341" i="1"/>
  <c r="F341" i="1"/>
  <c r="E341" i="1"/>
  <c r="N341" i="1" s="1"/>
  <c r="D341" i="1"/>
  <c r="C341" i="1"/>
  <c r="N340" i="1"/>
  <c r="N339" i="1"/>
  <c r="N338" i="1"/>
  <c r="N337" i="1"/>
  <c r="N336" i="1"/>
  <c r="N335" i="1"/>
  <c r="N334" i="1"/>
  <c r="N333" i="1"/>
  <c r="N332" i="1"/>
  <c r="I330" i="1"/>
  <c r="C330" i="1"/>
  <c r="N330" i="1" s="1"/>
  <c r="N329" i="1"/>
  <c r="M327" i="1"/>
  <c r="L327" i="1"/>
  <c r="K327" i="1"/>
  <c r="J327" i="1"/>
  <c r="I327" i="1"/>
  <c r="H327" i="1"/>
  <c r="G327" i="1"/>
  <c r="F327" i="1"/>
  <c r="N327" i="1" s="1"/>
  <c r="E327" i="1"/>
  <c r="D327" i="1"/>
  <c r="C327" i="1"/>
  <c r="N326" i="1"/>
  <c r="N325" i="1"/>
  <c r="N324" i="1"/>
  <c r="H322" i="1"/>
  <c r="N322" i="1" s="1"/>
  <c r="E322" i="1"/>
  <c r="C322" i="1"/>
  <c r="N321" i="1"/>
  <c r="M319" i="1"/>
  <c r="L319" i="1"/>
  <c r="K319" i="1"/>
  <c r="J319" i="1"/>
  <c r="I319" i="1"/>
  <c r="H319" i="1"/>
  <c r="G319" i="1"/>
  <c r="F319" i="1"/>
  <c r="E319" i="1"/>
  <c r="D319" i="1"/>
  <c r="C319" i="1"/>
  <c r="N319" i="1" s="1"/>
  <c r="N318" i="1"/>
  <c r="N317" i="1"/>
  <c r="N316" i="1"/>
  <c r="M314" i="1"/>
  <c r="L314" i="1"/>
  <c r="K314" i="1"/>
  <c r="J314" i="1"/>
  <c r="I314" i="1"/>
  <c r="H314" i="1"/>
  <c r="G314" i="1"/>
  <c r="F314" i="1"/>
  <c r="E314" i="1"/>
  <c r="D314" i="1"/>
  <c r="C314" i="1"/>
  <c r="N314" i="1" s="1"/>
  <c r="N313" i="1"/>
  <c r="N312" i="1"/>
  <c r="N311" i="1"/>
  <c r="N310" i="1"/>
  <c r="N309" i="1"/>
  <c r="N308" i="1"/>
  <c r="N307" i="1"/>
  <c r="N306" i="1"/>
  <c r="N305" i="1"/>
  <c r="M303" i="1"/>
  <c r="L303" i="1"/>
  <c r="K303" i="1"/>
  <c r="J303" i="1"/>
  <c r="I303" i="1"/>
  <c r="H303" i="1"/>
  <c r="G303" i="1"/>
  <c r="F303" i="1"/>
  <c r="N303" i="1" s="1"/>
  <c r="E303" i="1"/>
  <c r="D303" i="1"/>
  <c r="C303" i="1"/>
  <c r="N302" i="1"/>
  <c r="N301" i="1"/>
  <c r="M299" i="1"/>
  <c r="L299" i="1"/>
  <c r="K299" i="1"/>
  <c r="J299" i="1"/>
  <c r="I299" i="1"/>
  <c r="H299" i="1"/>
  <c r="G299" i="1"/>
  <c r="F299" i="1"/>
  <c r="E299" i="1"/>
  <c r="D299" i="1"/>
  <c r="N299" i="1" s="1"/>
  <c r="C299" i="1"/>
  <c r="N298" i="1"/>
  <c r="N297" i="1"/>
  <c r="N296" i="1"/>
  <c r="N295" i="1"/>
  <c r="N294" i="1"/>
  <c r="N293" i="1"/>
  <c r="N292" i="1"/>
  <c r="N290" i="1"/>
  <c r="D290" i="1"/>
  <c r="N289" i="1"/>
  <c r="M287" i="1"/>
  <c r="L287" i="1"/>
  <c r="K287" i="1"/>
  <c r="J287" i="1"/>
  <c r="I287" i="1"/>
  <c r="H287" i="1"/>
  <c r="G287" i="1"/>
  <c r="F287" i="1"/>
  <c r="E287" i="1"/>
  <c r="D287" i="1"/>
  <c r="C287" i="1"/>
  <c r="N287" i="1" s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M271" i="1"/>
  <c r="L271" i="1"/>
  <c r="K271" i="1"/>
  <c r="J271" i="1"/>
  <c r="I271" i="1"/>
  <c r="H271" i="1"/>
  <c r="G271" i="1"/>
  <c r="F271" i="1"/>
  <c r="E271" i="1"/>
  <c r="D271" i="1"/>
  <c r="N271" i="1" s="1"/>
  <c r="C271" i="1"/>
  <c r="N270" i="1"/>
  <c r="N269" i="1"/>
  <c r="N268" i="1"/>
  <c r="N267" i="1"/>
  <c r="L265" i="1"/>
  <c r="K265" i="1"/>
  <c r="J265" i="1"/>
  <c r="I265" i="1"/>
  <c r="H265" i="1"/>
  <c r="G265" i="1"/>
  <c r="F265" i="1"/>
  <c r="E265" i="1"/>
  <c r="D265" i="1"/>
  <c r="N265" i="1" s="1"/>
  <c r="N264" i="1"/>
  <c r="N263" i="1"/>
  <c r="M261" i="1"/>
  <c r="L261" i="1"/>
  <c r="K261" i="1"/>
  <c r="J261" i="1"/>
  <c r="I261" i="1"/>
  <c r="H261" i="1"/>
  <c r="G261" i="1"/>
  <c r="F261" i="1"/>
  <c r="E261" i="1"/>
  <c r="D261" i="1"/>
  <c r="C261" i="1"/>
  <c r="N261" i="1" s="1"/>
  <c r="N260" i="1"/>
  <c r="N259" i="1"/>
  <c r="N258" i="1"/>
  <c r="N257" i="1"/>
  <c r="N256" i="1"/>
  <c r="N255" i="1"/>
  <c r="N254" i="1"/>
  <c r="N253" i="1"/>
  <c r="M251" i="1"/>
  <c r="L251" i="1"/>
  <c r="K251" i="1"/>
  <c r="I251" i="1"/>
  <c r="H251" i="1"/>
  <c r="G251" i="1"/>
  <c r="F251" i="1"/>
  <c r="E251" i="1"/>
  <c r="D251" i="1"/>
  <c r="C251" i="1"/>
  <c r="N251" i="1" s="1"/>
  <c r="N250" i="1"/>
  <c r="N249" i="1"/>
  <c r="N248" i="1"/>
  <c r="M246" i="1"/>
  <c r="L246" i="1"/>
  <c r="K246" i="1"/>
  <c r="J246" i="1"/>
  <c r="I246" i="1"/>
  <c r="H246" i="1"/>
  <c r="G246" i="1"/>
  <c r="F246" i="1"/>
  <c r="E246" i="1"/>
  <c r="D246" i="1"/>
  <c r="C246" i="1"/>
  <c r="N246" i="1" s="1"/>
  <c r="N245" i="1"/>
  <c r="N244" i="1"/>
  <c r="N243" i="1"/>
  <c r="N242" i="1"/>
  <c r="N241" i="1"/>
  <c r="N239" i="1"/>
  <c r="N238" i="1"/>
  <c r="M236" i="1"/>
  <c r="L236" i="1"/>
  <c r="K236" i="1"/>
  <c r="J236" i="1"/>
  <c r="I236" i="1"/>
  <c r="H236" i="1"/>
  <c r="G236" i="1"/>
  <c r="F236" i="1"/>
  <c r="E236" i="1"/>
  <c r="N236" i="1" s="1"/>
  <c r="D236" i="1"/>
  <c r="C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M220" i="1"/>
  <c r="L220" i="1"/>
  <c r="K220" i="1"/>
  <c r="J220" i="1"/>
  <c r="I220" i="1"/>
  <c r="H220" i="1"/>
  <c r="G220" i="1"/>
  <c r="F220" i="1"/>
  <c r="E220" i="1"/>
  <c r="D220" i="1"/>
  <c r="C220" i="1"/>
  <c r="N220" i="1" s="1"/>
  <c r="N219" i="1"/>
  <c r="N218" i="1"/>
  <c r="N217" i="1"/>
  <c r="N216" i="1"/>
  <c r="N215" i="1"/>
  <c r="N214" i="1"/>
  <c r="N213" i="1"/>
  <c r="N212" i="1"/>
  <c r="N211" i="1"/>
  <c r="M209" i="1"/>
  <c r="L209" i="1"/>
  <c r="K209" i="1"/>
  <c r="J209" i="1"/>
  <c r="I209" i="1"/>
  <c r="H209" i="1"/>
  <c r="G209" i="1"/>
  <c r="C209" i="1"/>
  <c r="N209" i="1" s="1"/>
  <c r="N208" i="1"/>
  <c r="N207" i="1"/>
  <c r="M205" i="1"/>
  <c r="L205" i="1"/>
  <c r="K205" i="1"/>
  <c r="J205" i="1"/>
  <c r="I205" i="1"/>
  <c r="H205" i="1"/>
  <c r="G205" i="1"/>
  <c r="F205" i="1"/>
  <c r="E205" i="1"/>
  <c r="D205" i="1"/>
  <c r="C205" i="1"/>
  <c r="N205" i="1" s="1"/>
  <c r="N204" i="1"/>
  <c r="N203" i="1"/>
  <c r="N202" i="1"/>
  <c r="N201" i="1"/>
  <c r="N200" i="1"/>
  <c r="N199" i="1"/>
  <c r="M197" i="1"/>
  <c r="L197" i="1"/>
  <c r="K197" i="1"/>
  <c r="J197" i="1"/>
  <c r="I197" i="1"/>
  <c r="H197" i="1"/>
  <c r="G197" i="1"/>
  <c r="F197" i="1"/>
  <c r="E197" i="1"/>
  <c r="D197" i="1"/>
  <c r="C197" i="1"/>
  <c r="N197" i="1" s="1"/>
  <c r="N196" i="1"/>
  <c r="N195" i="1"/>
  <c r="M193" i="1"/>
  <c r="L193" i="1"/>
  <c r="K193" i="1"/>
  <c r="J193" i="1"/>
  <c r="I193" i="1"/>
  <c r="H193" i="1"/>
  <c r="G193" i="1"/>
  <c r="F193" i="1"/>
  <c r="E193" i="1"/>
  <c r="D193" i="1"/>
  <c r="C193" i="1"/>
  <c r="N193" i="1" s="1"/>
  <c r="N192" i="1"/>
  <c r="N191" i="1"/>
  <c r="N190" i="1"/>
  <c r="N189" i="1"/>
  <c r="N188" i="1"/>
  <c r="N187" i="1"/>
  <c r="N186" i="1"/>
  <c r="M184" i="1"/>
  <c r="L184" i="1"/>
  <c r="K184" i="1"/>
  <c r="J184" i="1"/>
  <c r="I184" i="1"/>
  <c r="H184" i="1"/>
  <c r="G184" i="1"/>
  <c r="F184" i="1"/>
  <c r="E184" i="1"/>
  <c r="D184" i="1"/>
  <c r="C184" i="1"/>
  <c r="N184" i="1" s="1"/>
  <c r="N183" i="1"/>
  <c r="M181" i="1"/>
  <c r="L181" i="1"/>
  <c r="K181" i="1"/>
  <c r="J181" i="1"/>
  <c r="I181" i="1"/>
  <c r="H181" i="1"/>
  <c r="G181" i="1"/>
  <c r="F181" i="1"/>
  <c r="E181" i="1"/>
  <c r="D181" i="1"/>
  <c r="C181" i="1"/>
  <c r="N181" i="1" s="1"/>
  <c r="N180" i="1"/>
  <c r="N179" i="1"/>
  <c r="N178" i="1"/>
  <c r="N177" i="1"/>
  <c r="N176" i="1"/>
  <c r="N175" i="1"/>
  <c r="N174" i="1"/>
  <c r="N173" i="1"/>
  <c r="N172" i="1"/>
  <c r="K170" i="1"/>
  <c r="F170" i="1"/>
  <c r="N170" i="1" s="1"/>
  <c r="C170" i="1"/>
  <c r="N169" i="1"/>
  <c r="M167" i="1"/>
  <c r="L167" i="1"/>
  <c r="K167" i="1"/>
  <c r="J167" i="1"/>
  <c r="I167" i="1"/>
  <c r="H167" i="1"/>
  <c r="G167" i="1"/>
  <c r="F167" i="1"/>
  <c r="E167" i="1"/>
  <c r="D167" i="1"/>
  <c r="C167" i="1"/>
  <c r="N167" i="1" s="1"/>
  <c r="N166" i="1"/>
  <c r="N165" i="1"/>
  <c r="N164" i="1"/>
  <c r="N163" i="1"/>
  <c r="N162" i="1"/>
  <c r="N161" i="1"/>
  <c r="N160" i="1"/>
  <c r="N159" i="1"/>
  <c r="N158" i="1"/>
  <c r="M156" i="1"/>
  <c r="L156" i="1"/>
  <c r="K156" i="1"/>
  <c r="J156" i="1"/>
  <c r="I156" i="1"/>
  <c r="H156" i="1"/>
  <c r="G156" i="1"/>
  <c r="F156" i="1"/>
  <c r="N156" i="1" s="1"/>
  <c r="E156" i="1"/>
  <c r="D156" i="1"/>
  <c r="C156" i="1"/>
  <c r="N155" i="1"/>
  <c r="N154" i="1"/>
  <c r="N153" i="1"/>
  <c r="M151" i="1"/>
  <c r="L151" i="1"/>
  <c r="K151" i="1"/>
  <c r="J151" i="1"/>
  <c r="I151" i="1"/>
  <c r="H151" i="1"/>
  <c r="G151" i="1"/>
  <c r="F151" i="1"/>
  <c r="E151" i="1"/>
  <c r="N151" i="1" s="1"/>
  <c r="D151" i="1"/>
  <c r="C151" i="1"/>
  <c r="N150" i="1"/>
  <c r="N149" i="1"/>
  <c r="H147" i="1"/>
  <c r="N147" i="1" s="1"/>
  <c r="N146" i="1"/>
  <c r="M144" i="1"/>
  <c r="L144" i="1"/>
  <c r="K144" i="1"/>
  <c r="J144" i="1"/>
  <c r="I144" i="1"/>
  <c r="H144" i="1"/>
  <c r="G144" i="1"/>
  <c r="F144" i="1"/>
  <c r="N144" i="1" s="1"/>
  <c r="E144" i="1"/>
  <c r="D144" i="1"/>
  <c r="C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M129" i="1"/>
  <c r="L129" i="1"/>
  <c r="K129" i="1"/>
  <c r="J129" i="1"/>
  <c r="I129" i="1"/>
  <c r="H129" i="1"/>
  <c r="G129" i="1"/>
  <c r="F129" i="1"/>
  <c r="E129" i="1"/>
  <c r="D129" i="1"/>
  <c r="C129" i="1"/>
  <c r="N129" i="1" s="1"/>
  <c r="N128" i="1"/>
  <c r="N127" i="1"/>
  <c r="N126" i="1"/>
  <c r="N125" i="1"/>
  <c r="M123" i="1"/>
  <c r="L123" i="1"/>
  <c r="K123" i="1"/>
  <c r="J123" i="1"/>
  <c r="I123" i="1"/>
  <c r="H123" i="1"/>
  <c r="G123" i="1"/>
  <c r="F123" i="1"/>
  <c r="E123" i="1"/>
  <c r="D123" i="1"/>
  <c r="C123" i="1"/>
  <c r="N123" i="1" s="1"/>
  <c r="N122" i="1"/>
  <c r="N121" i="1"/>
  <c r="N120" i="1"/>
  <c r="N119" i="1"/>
  <c r="M117" i="1"/>
  <c r="L117" i="1"/>
  <c r="K117" i="1"/>
  <c r="J117" i="1"/>
  <c r="I117" i="1"/>
  <c r="H117" i="1"/>
  <c r="G117" i="1"/>
  <c r="F117" i="1"/>
  <c r="E117" i="1"/>
  <c r="D117" i="1"/>
  <c r="C117" i="1"/>
  <c r="N117" i="1" s="1"/>
  <c r="N116" i="1"/>
  <c r="N115" i="1"/>
  <c r="N114" i="1"/>
  <c r="N113" i="1"/>
  <c r="M111" i="1"/>
  <c r="L111" i="1"/>
  <c r="K111" i="1"/>
  <c r="J111" i="1"/>
  <c r="I111" i="1"/>
  <c r="H111" i="1"/>
  <c r="H546" i="1" s="1"/>
  <c r="G111" i="1"/>
  <c r="G546" i="1" s="1"/>
  <c r="F111" i="1"/>
  <c r="E111" i="1"/>
  <c r="D111" i="1"/>
  <c r="C111" i="1"/>
  <c r="N111" i="1" s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M96" i="1"/>
  <c r="L96" i="1"/>
  <c r="K96" i="1"/>
  <c r="J96" i="1"/>
  <c r="F96" i="1"/>
  <c r="D96" i="1"/>
  <c r="N96" i="1" s="1"/>
  <c r="C96" i="1"/>
  <c r="N95" i="1"/>
  <c r="M93" i="1"/>
  <c r="L93" i="1"/>
  <c r="K93" i="1"/>
  <c r="J93" i="1"/>
  <c r="I93" i="1"/>
  <c r="H93" i="1"/>
  <c r="G93" i="1"/>
  <c r="F93" i="1"/>
  <c r="E93" i="1"/>
  <c r="D93" i="1"/>
  <c r="C93" i="1"/>
  <c r="N93" i="1" s="1"/>
  <c r="N92" i="1"/>
  <c r="N91" i="1"/>
  <c r="N90" i="1"/>
  <c r="N89" i="1"/>
  <c r="N88" i="1"/>
  <c r="N87" i="1"/>
  <c r="M85" i="1"/>
  <c r="L85" i="1"/>
  <c r="K85" i="1"/>
  <c r="J85" i="1"/>
  <c r="I85" i="1"/>
  <c r="H85" i="1"/>
  <c r="G85" i="1"/>
  <c r="F85" i="1"/>
  <c r="E85" i="1"/>
  <c r="D85" i="1"/>
  <c r="C85" i="1"/>
  <c r="N85" i="1" s="1"/>
  <c r="N84" i="1"/>
  <c r="N83" i="1"/>
  <c r="N82" i="1"/>
  <c r="N81" i="1"/>
  <c r="N80" i="1"/>
  <c r="M78" i="1"/>
  <c r="L78" i="1"/>
  <c r="K78" i="1"/>
  <c r="J78" i="1"/>
  <c r="I78" i="1"/>
  <c r="H78" i="1"/>
  <c r="G78" i="1"/>
  <c r="F78" i="1"/>
  <c r="E78" i="1"/>
  <c r="D78" i="1"/>
  <c r="N78" i="1" s="1"/>
  <c r="C78" i="1"/>
  <c r="N77" i="1"/>
  <c r="N76" i="1"/>
  <c r="N75" i="1"/>
  <c r="N74" i="1"/>
  <c r="N73" i="1"/>
  <c r="M71" i="1"/>
  <c r="L71" i="1"/>
  <c r="K71" i="1"/>
  <c r="J71" i="1"/>
  <c r="I71" i="1"/>
  <c r="H71" i="1"/>
  <c r="G71" i="1"/>
  <c r="F71" i="1"/>
  <c r="E71" i="1"/>
  <c r="N71" i="1" s="1"/>
  <c r="D71" i="1"/>
  <c r="C71" i="1"/>
  <c r="N70" i="1"/>
  <c r="N69" i="1"/>
  <c r="N68" i="1"/>
  <c r="M66" i="1"/>
  <c r="L66" i="1"/>
  <c r="K66" i="1"/>
  <c r="J66" i="1"/>
  <c r="I66" i="1"/>
  <c r="H66" i="1"/>
  <c r="G66" i="1"/>
  <c r="F66" i="1"/>
  <c r="E66" i="1"/>
  <c r="D66" i="1"/>
  <c r="N66" i="1" s="1"/>
  <c r="C66" i="1"/>
  <c r="N65" i="1"/>
  <c r="N64" i="1"/>
  <c r="M62" i="1"/>
  <c r="L62" i="1"/>
  <c r="K62" i="1"/>
  <c r="J62" i="1"/>
  <c r="I62" i="1"/>
  <c r="H62" i="1"/>
  <c r="G62" i="1"/>
  <c r="F62" i="1"/>
  <c r="E62" i="1"/>
  <c r="D62" i="1"/>
  <c r="C62" i="1"/>
  <c r="N62" i="1" s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M47" i="1"/>
  <c r="L47" i="1"/>
  <c r="K47" i="1"/>
  <c r="J47" i="1"/>
  <c r="I47" i="1"/>
  <c r="H47" i="1"/>
  <c r="G47" i="1"/>
  <c r="F47" i="1"/>
  <c r="E47" i="1"/>
  <c r="D47" i="1"/>
  <c r="C47" i="1"/>
  <c r="N47" i="1" s="1"/>
  <c r="N46" i="1"/>
  <c r="N45" i="1"/>
  <c r="M43" i="1"/>
  <c r="L43" i="1"/>
  <c r="K43" i="1"/>
  <c r="J43" i="1"/>
  <c r="I43" i="1"/>
  <c r="H43" i="1"/>
  <c r="G43" i="1"/>
  <c r="F43" i="1"/>
  <c r="E43" i="1"/>
  <c r="D43" i="1"/>
  <c r="C43" i="1"/>
  <c r="N43" i="1" s="1"/>
  <c r="N42" i="1"/>
  <c r="N41" i="1"/>
  <c r="N40" i="1"/>
  <c r="N39" i="1"/>
  <c r="M37" i="1"/>
  <c r="L37" i="1"/>
  <c r="K37" i="1"/>
  <c r="J37" i="1"/>
  <c r="J546" i="1" s="1"/>
  <c r="I37" i="1"/>
  <c r="I546" i="1" s="1"/>
  <c r="H37" i="1"/>
  <c r="G37" i="1"/>
  <c r="F37" i="1"/>
  <c r="E37" i="1"/>
  <c r="D37" i="1"/>
  <c r="C37" i="1"/>
  <c r="N37" i="1" s="1"/>
  <c r="N36" i="1"/>
  <c r="M34" i="1"/>
  <c r="L34" i="1"/>
  <c r="K34" i="1"/>
  <c r="J34" i="1"/>
  <c r="I34" i="1"/>
  <c r="H34" i="1"/>
  <c r="G34" i="1"/>
  <c r="F34" i="1"/>
  <c r="N34" i="1" s="1"/>
  <c r="E34" i="1"/>
  <c r="D34" i="1"/>
  <c r="C34" i="1"/>
  <c r="N33" i="1"/>
  <c r="N32" i="1"/>
  <c r="N31" i="1"/>
  <c r="N30" i="1"/>
  <c r="N29" i="1"/>
  <c r="N28" i="1"/>
  <c r="N27" i="1"/>
  <c r="N26" i="1"/>
  <c r="N25" i="1"/>
  <c r="M23" i="1"/>
  <c r="L23" i="1"/>
  <c r="K23" i="1"/>
  <c r="J23" i="1"/>
  <c r="I23" i="1"/>
  <c r="H23" i="1"/>
  <c r="G23" i="1"/>
  <c r="F23" i="1"/>
  <c r="E23" i="1"/>
  <c r="D23" i="1"/>
  <c r="C23" i="1"/>
  <c r="N23" i="1" s="1"/>
  <c r="N22" i="1"/>
  <c r="N21" i="1"/>
  <c r="N20" i="1"/>
  <c r="N19" i="1"/>
  <c r="N18" i="1"/>
  <c r="N17" i="1"/>
  <c r="N16" i="1"/>
  <c r="N15" i="1"/>
  <c r="N14" i="1"/>
  <c r="N13" i="1"/>
  <c r="N12" i="1"/>
  <c r="N11" i="1"/>
  <c r="M9" i="1"/>
  <c r="M546" i="1" s="1"/>
  <c r="L9" i="1"/>
  <c r="L546" i="1" s="1"/>
  <c r="K9" i="1"/>
  <c r="K546" i="1" s="1"/>
  <c r="J9" i="1"/>
  <c r="I9" i="1"/>
  <c r="H9" i="1"/>
  <c r="G9" i="1"/>
  <c r="F9" i="1"/>
  <c r="F546" i="1" s="1"/>
  <c r="E9" i="1"/>
  <c r="E546" i="1" s="1"/>
  <c r="D9" i="1"/>
  <c r="D546" i="1" s="1"/>
  <c r="C9" i="1"/>
  <c r="N9" i="1" s="1"/>
  <c r="N8" i="1"/>
  <c r="N546" i="1" l="1"/>
  <c r="C546" i="1"/>
</calcChain>
</file>

<file path=xl/sharedStrings.xml><?xml version="1.0" encoding="utf-8"?>
<sst xmlns="http://schemas.openxmlformats.org/spreadsheetml/2006/main" count="554" uniqueCount="121">
  <si>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</si>
  <si>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</si>
  <si>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</si>
  <si>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</si>
  <si>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</si>
  <si>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</si>
  <si>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</si>
  <si>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</si>
  <si>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</si>
  <si>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</si>
  <si>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</si>
  <si>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</si>
  <si>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</si>
  <si>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</si>
  <si>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</si>
  <si>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</si>
  <si>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</si>
  <si>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</si>
  <si>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</si>
  <si>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</si>
  <si>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</si>
  <si>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</si>
  <si>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</si>
  <si>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</si>
  <si>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</si>
  <si>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</si>
  <si>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</si>
  <si>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</si>
  <si>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</si>
  <si>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</si>
  <si>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</si>
  <si>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</si>
  <si>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</si>
  <si>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</si>
  <si>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</si>
  <si>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</si>
  <si>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</si>
  <si>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</si>
  <si>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</si>
  <si>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</si>
  <si>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</si>
  <si>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</si>
  <si>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</si>
  <si>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</si>
  <si>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</si>
  <si>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</si>
  <si>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</si>
  <si>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</si>
  <si>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</si>
  <si>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</si>
  <si>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</si>
  <si>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</si>
  <si>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</si>
  <si>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</si>
  <si>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</si>
  <si>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</si>
  <si>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</si>
  <si>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</si>
  <si>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</si>
  <si>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</si>
  <si>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</si>
  <si>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</si>
  <si>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</si>
  <si>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</si>
  <si>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</si>
  <si>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SIN PROCEDENCIA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</si>
  <si>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</si>
  <si>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</si>
  <si>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</si>
  <si>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</si>
  <si>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</si>
  <si>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</si>
  <si>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</si>
  <si>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</si>
  <si>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</si>
  <si>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</si>
  <si>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</si>
  <si>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</si>
  <si>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</si>
  <si>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</si>
  <si>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</si>
  <si>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</si>
  <si>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</si>
  <si>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</si>
  <si>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</si>
  <si>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</si>
  <si>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</si>
  <si>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</si>
  <si>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</si>
  <si>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</si>
  <si>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</si>
  <si>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</si>
  <si>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</si>
  <si>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</si>
  <si>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</si>
  <si>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</si>
  <si>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</si>
  <si>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</si>
  <si>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</si>
  <si>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LORETO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</si>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</sst>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1" fillId="0" borderId="0" xfId="0" applyFont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49" fontId="1" fillId="0" borderId="0" xfId="0" applyNumberFormat="1" applyFont="1" applyFill="1" applyBorder="1"/>
    <xf numFmtId="0" fontId="1" fillId="0" borderId="0" xfId="0" applyFont="1" applyFill="1" applyBorder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N643"/>
  <sheetViews>
    <sheetView tabSelected="1" workbookViewId="0">
      <selection activeCell="B17" sqref="B17"/>
    </sheetView>
  </sheetViews>
  <sheetFormatPr baseColWidth="10" defaultRowHeight="15" x14ac:dyDescent="0.25"/>
  <cols>
    <col min="1" max="1" width="11.42578125" style="1"/>
    <col min="2" max="2" width="24" style="1" customWidth="1"/>
    <col min="3" max="13" width="8.140625" style="1" customWidth="1"/>
    <col min="14" max="14" width="9.7109375" style="1" customWidth="1"/>
    <col min="15" max="16384" width="11.42578125" style="1"/>
  </cols>
  <sheetData>
    <row r="2" spans="1:14" x14ac:dyDescent="0.25">
      <c r="B2" s="2" t="s">
        <v>0</v>
      </c>
    </row>
    <row r="4" spans="1:14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6" spans="1:14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</row>
    <row r="7" spans="1:14" s="7" customFormat="1" x14ac:dyDescent="0.25">
      <c r="A7" s="5"/>
      <c r="B7" s="6" t="s">
        <v>15</v>
      </c>
      <c r="C7"/>
      <c r="D7"/>
      <c r="E7"/>
      <c r="F7"/>
      <c r="G7"/>
      <c r="H7"/>
      <c r="I7"/>
      <c r="J7"/>
      <c r="K7"/>
      <c r="L7"/>
      <c r="M7"/>
      <c r="N7"/>
    </row>
    <row r="8" spans="1:14" s="7" customFormat="1" x14ac:dyDescent="0.25">
      <c r="A8" s="5"/>
      <c r="B8" t="s">
        <v>16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v>36</v>
      </c>
      <c r="N8">
        <f>SUM(C8:M8)</f>
        <v>303</v>
      </c>
    </row>
    <row r="9" spans="1:14" s="7" customFormat="1" ht="15.75" thickBot="1" x14ac:dyDescent="0.3">
      <c r="B9" s="8" t="s">
        <v>17</v>
      </c>
      <c r="C9" s="9">
        <f t="shared" ref="C9:M9" si="0">SUM(C8)</f>
        <v>17</v>
      </c>
      <c r="D9" s="9">
        <f t="shared" si="0"/>
        <v>4</v>
      </c>
      <c r="E9" s="9">
        <f t="shared" si="0"/>
        <v>13</v>
      </c>
      <c r="F9" s="9">
        <f t="shared" si="0"/>
        <v>27</v>
      </c>
      <c r="G9" s="9">
        <f t="shared" si="0"/>
        <v>27</v>
      </c>
      <c r="H9" s="9">
        <f t="shared" si="0"/>
        <v>26</v>
      </c>
      <c r="I9" s="9">
        <f t="shared" si="0"/>
        <v>29</v>
      </c>
      <c r="J9" s="9">
        <f t="shared" si="0"/>
        <v>38</v>
      </c>
      <c r="K9" s="9">
        <f t="shared" si="0"/>
        <v>51</v>
      </c>
      <c r="L9" s="9">
        <f t="shared" si="0"/>
        <v>35</v>
      </c>
      <c r="M9" s="9">
        <f t="shared" si="0"/>
        <v>36</v>
      </c>
      <c r="N9" s="9">
        <f>SUM(C9:M9)</f>
        <v>303</v>
      </c>
    </row>
    <row r="10" spans="1:14" s="7" customFormat="1" ht="15.75" thickTop="1" x14ac:dyDescent="0.25">
      <c r="A10" s="5"/>
      <c r="B10" s="6" t="s">
        <v>18</v>
      </c>
      <c r="C10"/>
      <c r="D10"/>
      <c r="E10"/>
      <c r="F10"/>
      <c r="G10"/>
      <c r="H10"/>
      <c r="I10"/>
      <c r="J10"/>
      <c r="K10"/>
      <c r="L10"/>
      <c r="M10"/>
      <c r="N10"/>
    </row>
    <row r="11" spans="1:14" s="7" customFormat="1" x14ac:dyDescent="0.25">
      <c r="A11" s="5"/>
      <c r="B11" t="s">
        <v>19</v>
      </c>
      <c r="C11" s="10">
        <v>1130</v>
      </c>
      <c r="D11" s="10">
        <v>748</v>
      </c>
      <c r="E11" s="10">
        <v>368</v>
      </c>
      <c r="F11" s="10">
        <v>274</v>
      </c>
      <c r="G11" s="10">
        <v>123</v>
      </c>
      <c r="H11" s="10">
        <v>135</v>
      </c>
      <c r="I11" s="10">
        <v>579</v>
      </c>
      <c r="J11" s="10">
        <v>1333</v>
      </c>
      <c r="K11" s="10">
        <v>2082</v>
      </c>
      <c r="L11" s="10">
        <v>2046</v>
      </c>
      <c r="M11" s="10">
        <v>1625</v>
      </c>
      <c r="N11" s="10">
        <f t="shared" ref="N11:N23" si="1">SUM(C11:M11)</f>
        <v>10443</v>
      </c>
    </row>
    <row r="12" spans="1:14" s="7" customFormat="1" x14ac:dyDescent="0.25">
      <c r="A12" s="5"/>
      <c r="B12" t="s">
        <v>20</v>
      </c>
      <c r="C12" s="10"/>
      <c r="D12" s="10"/>
      <c r="E12" s="10"/>
      <c r="F12" s="10">
        <v>7</v>
      </c>
      <c r="G12" s="10">
        <v>192</v>
      </c>
      <c r="H12" s="10">
        <v>179</v>
      </c>
      <c r="I12" s="10">
        <v>192</v>
      </c>
      <c r="J12" s="10">
        <v>216</v>
      </c>
      <c r="K12" s="10">
        <v>132</v>
      </c>
      <c r="L12" s="10">
        <v>36</v>
      </c>
      <c r="M12" s="10">
        <v>13</v>
      </c>
      <c r="N12" s="10">
        <f t="shared" si="1"/>
        <v>967</v>
      </c>
    </row>
    <row r="13" spans="1:14" s="7" customFormat="1" x14ac:dyDescent="0.25">
      <c r="A13" s="5"/>
      <c r="B13" t="s">
        <v>21</v>
      </c>
      <c r="C13" s="10"/>
      <c r="D13" s="10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4</v>
      </c>
    </row>
    <row r="14" spans="1:14" s="7" customFormat="1" x14ac:dyDescent="0.25">
      <c r="A14" s="5"/>
      <c r="B14" t="s">
        <v>22</v>
      </c>
      <c r="C14" s="10">
        <v>66</v>
      </c>
      <c r="D14" s="10">
        <v>90</v>
      </c>
      <c r="E14" s="10">
        <v>129</v>
      </c>
      <c r="F14" s="10">
        <v>92</v>
      </c>
      <c r="G14" s="10">
        <v>43</v>
      </c>
      <c r="H14" s="10">
        <v>36</v>
      </c>
      <c r="I14" s="10">
        <v>74</v>
      </c>
      <c r="J14" s="10">
        <v>85</v>
      </c>
      <c r="K14" s="10">
        <v>98</v>
      </c>
      <c r="L14" s="10">
        <v>83</v>
      </c>
      <c r="M14" s="10">
        <v>100</v>
      </c>
      <c r="N14" s="10">
        <f t="shared" si="1"/>
        <v>896</v>
      </c>
    </row>
    <row r="15" spans="1:14" s="7" customFormat="1" x14ac:dyDescent="0.25">
      <c r="A15" s="5"/>
      <c r="B15" t="s">
        <v>23</v>
      </c>
      <c r="C15" s="10">
        <v>88</v>
      </c>
      <c r="D15" s="10">
        <v>91</v>
      </c>
      <c r="E15" s="10">
        <v>89</v>
      </c>
      <c r="F15" s="10">
        <v>8</v>
      </c>
      <c r="G15" s="10">
        <v>43</v>
      </c>
      <c r="H15" s="10">
        <v>100</v>
      </c>
      <c r="I15" s="10">
        <v>110</v>
      </c>
      <c r="J15" s="10">
        <v>124</v>
      </c>
      <c r="K15" s="10">
        <v>141</v>
      </c>
      <c r="L15" s="10">
        <v>89</v>
      </c>
      <c r="M15" s="10">
        <v>84</v>
      </c>
      <c r="N15" s="10">
        <f t="shared" si="1"/>
        <v>967</v>
      </c>
    </row>
    <row r="16" spans="1:14" s="7" customFormat="1" x14ac:dyDescent="0.25">
      <c r="A16" s="5"/>
      <c r="B16" t="s">
        <v>24</v>
      </c>
      <c r="C16" s="10">
        <v>78</v>
      </c>
      <c r="D16" s="10">
        <v>30</v>
      </c>
      <c r="E16" s="10">
        <v>63</v>
      </c>
      <c r="F16" s="10">
        <v>10</v>
      </c>
      <c r="G16" s="10">
        <v>21</v>
      </c>
      <c r="H16" s="10">
        <v>67</v>
      </c>
      <c r="I16" s="10">
        <v>54</v>
      </c>
      <c r="J16" s="10">
        <v>65</v>
      </c>
      <c r="K16" s="10">
        <v>66</v>
      </c>
      <c r="L16" s="10">
        <v>130</v>
      </c>
      <c r="M16" s="10">
        <v>80</v>
      </c>
      <c r="N16" s="10">
        <f t="shared" si="1"/>
        <v>664</v>
      </c>
    </row>
    <row r="17" spans="1:14" s="7" customFormat="1" x14ac:dyDescent="0.25">
      <c r="A17" s="5"/>
      <c r="B17" t="s">
        <v>25</v>
      </c>
      <c r="C17" s="10">
        <v>91</v>
      </c>
      <c r="D17" s="10">
        <v>74</v>
      </c>
      <c r="E17" s="10">
        <v>25</v>
      </c>
      <c r="F17" s="10">
        <v>11</v>
      </c>
      <c r="G17" s="10">
        <v>21</v>
      </c>
      <c r="H17" s="10">
        <v>34</v>
      </c>
      <c r="I17" s="10">
        <v>110</v>
      </c>
      <c r="J17" s="10">
        <v>115</v>
      </c>
      <c r="K17" s="10">
        <v>23</v>
      </c>
      <c r="L17" s="10">
        <v>42</v>
      </c>
      <c r="M17" s="10">
        <v>105</v>
      </c>
      <c r="N17" s="10">
        <f t="shared" si="1"/>
        <v>651</v>
      </c>
    </row>
    <row r="18" spans="1:14" s="7" customFormat="1" x14ac:dyDescent="0.25">
      <c r="A18" s="5"/>
      <c r="B18" t="s">
        <v>26</v>
      </c>
      <c r="C18" s="10">
        <v>42</v>
      </c>
      <c r="D18" s="10">
        <v>10</v>
      </c>
      <c r="E18" s="10">
        <v>30</v>
      </c>
      <c r="F18" s="10">
        <v>14</v>
      </c>
      <c r="G18" s="10"/>
      <c r="H18" s="10">
        <v>1</v>
      </c>
      <c r="I18" s="10">
        <v>1</v>
      </c>
      <c r="J18" s="10"/>
      <c r="K18" s="10"/>
      <c r="L18" s="10"/>
      <c r="M18" s="10">
        <v>28</v>
      </c>
      <c r="N18" s="10">
        <f t="shared" si="1"/>
        <v>126</v>
      </c>
    </row>
    <row r="19" spans="1:14" s="7" customFormat="1" x14ac:dyDescent="0.25">
      <c r="A19" s="5"/>
      <c r="B19" t="s">
        <v>16</v>
      </c>
      <c r="C19" s="10">
        <v>2161</v>
      </c>
      <c r="D19" s="10">
        <v>2264</v>
      </c>
      <c r="E19" s="10">
        <v>2792</v>
      </c>
      <c r="F19" s="10">
        <v>2220</v>
      </c>
      <c r="G19" s="10">
        <v>2354</v>
      </c>
      <c r="H19" s="10">
        <v>2685</v>
      </c>
      <c r="I19" s="10">
        <v>1946</v>
      </c>
      <c r="J19" s="10">
        <v>1241</v>
      </c>
      <c r="K19" s="10">
        <v>861</v>
      </c>
      <c r="L19" s="10">
        <v>800</v>
      </c>
      <c r="M19" s="10">
        <v>1328</v>
      </c>
      <c r="N19" s="10">
        <f t="shared" si="1"/>
        <v>20652</v>
      </c>
    </row>
    <row r="20" spans="1:14" s="7" customFormat="1" x14ac:dyDescent="0.25">
      <c r="A20" s="5"/>
      <c r="B20" t="s">
        <v>27</v>
      </c>
      <c r="C20" s="10">
        <v>3097</v>
      </c>
      <c r="D20" s="10">
        <v>2820</v>
      </c>
      <c r="E20" s="10">
        <v>2776</v>
      </c>
      <c r="F20" s="10">
        <v>2419</v>
      </c>
      <c r="G20" s="10">
        <v>2430</v>
      </c>
      <c r="H20" s="10">
        <v>2711</v>
      </c>
      <c r="I20" s="10">
        <v>2738</v>
      </c>
      <c r="J20" s="10">
        <v>3254</v>
      </c>
      <c r="K20" s="10">
        <v>2662</v>
      </c>
      <c r="L20" s="10">
        <v>2854</v>
      </c>
      <c r="M20" s="10">
        <v>2872</v>
      </c>
      <c r="N20" s="10">
        <f t="shared" si="1"/>
        <v>30633</v>
      </c>
    </row>
    <row r="21" spans="1:14" s="7" customFormat="1" x14ac:dyDescent="0.25">
      <c r="A21" s="5"/>
      <c r="B21" t="s">
        <v>28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5</v>
      </c>
      <c r="N21" s="10">
        <f t="shared" si="1"/>
        <v>5</v>
      </c>
    </row>
    <row r="22" spans="1:14" s="7" customFormat="1" x14ac:dyDescent="0.25">
      <c r="A22" s="5"/>
      <c r="B22" t="s">
        <v>29</v>
      </c>
      <c r="C22" s="10"/>
      <c r="D22" s="10"/>
      <c r="E22" s="10">
        <v>2</v>
      </c>
      <c r="F22" s="10"/>
      <c r="G22" s="10">
        <v>55</v>
      </c>
      <c r="H22" s="10">
        <v>17</v>
      </c>
      <c r="I22" s="10">
        <v>30</v>
      </c>
      <c r="J22" s="10">
        <v>23</v>
      </c>
      <c r="K22" s="10">
        <v>6</v>
      </c>
      <c r="L22" s="10">
        <v>16</v>
      </c>
      <c r="M22" s="10">
        <v>7</v>
      </c>
      <c r="N22" s="10">
        <f t="shared" si="1"/>
        <v>156</v>
      </c>
    </row>
    <row r="23" spans="1:14" s="7" customFormat="1" ht="15.75" thickBot="1" x14ac:dyDescent="0.3">
      <c r="A23" s="5"/>
      <c r="B23" s="8" t="s">
        <v>17</v>
      </c>
      <c r="C23" s="11">
        <f t="shared" ref="C23:M23" si="2">SUM(C11:C22)</f>
        <v>6753</v>
      </c>
      <c r="D23" s="11">
        <f t="shared" si="2"/>
        <v>6131</v>
      </c>
      <c r="E23" s="11">
        <f t="shared" si="2"/>
        <v>6274</v>
      </c>
      <c r="F23" s="11">
        <f t="shared" si="2"/>
        <v>5055</v>
      </c>
      <c r="G23" s="11">
        <f t="shared" si="2"/>
        <v>5282</v>
      </c>
      <c r="H23" s="11">
        <f t="shared" si="2"/>
        <v>5965</v>
      </c>
      <c r="I23" s="11">
        <f t="shared" si="2"/>
        <v>5834</v>
      </c>
      <c r="J23" s="11">
        <f t="shared" si="2"/>
        <v>6456</v>
      </c>
      <c r="K23" s="11">
        <f t="shared" si="2"/>
        <v>6071</v>
      </c>
      <c r="L23" s="11">
        <f t="shared" si="2"/>
        <v>6096</v>
      </c>
      <c r="M23" s="11">
        <f t="shared" si="2"/>
        <v>6247</v>
      </c>
      <c r="N23" s="11">
        <f t="shared" si="1"/>
        <v>66164</v>
      </c>
    </row>
    <row r="24" spans="1:14" s="7" customFormat="1" ht="15.75" thickTop="1" x14ac:dyDescent="0.25">
      <c r="A24" s="5"/>
      <c r="B24" s="6" t="s">
        <v>30</v>
      </c>
      <c r="C24"/>
      <c r="D24"/>
      <c r="E24"/>
      <c r="F24"/>
      <c r="G24"/>
      <c r="H24"/>
      <c r="I24"/>
      <c r="J24"/>
      <c r="K24"/>
      <c r="L24"/>
      <c r="M24"/>
      <c r="N24"/>
    </row>
    <row r="25" spans="1:14" s="7" customFormat="1" x14ac:dyDescent="0.25">
      <c r="A25" s="5"/>
      <c r="B25" t="s">
        <v>19</v>
      </c>
      <c r="C25" s="10">
        <v>22</v>
      </c>
      <c r="D25" s="10">
        <v>8</v>
      </c>
      <c r="E25" s="10">
        <v>6</v>
      </c>
      <c r="F25" s="10"/>
      <c r="G25" s="10">
        <v>11</v>
      </c>
      <c r="H25" s="10"/>
      <c r="I25" s="10"/>
      <c r="J25" s="10"/>
      <c r="K25" s="10"/>
      <c r="L25" s="10"/>
      <c r="M25" s="10"/>
      <c r="N25" s="10">
        <f t="shared" ref="N25:N34" si="3">SUM(C25:M25)</f>
        <v>47</v>
      </c>
    </row>
    <row r="26" spans="1:14" s="7" customFormat="1" x14ac:dyDescent="0.25">
      <c r="A26" s="5"/>
      <c r="B26" t="s">
        <v>31</v>
      </c>
      <c r="C26" s="10"/>
      <c r="D26" s="10"/>
      <c r="E26" s="10"/>
      <c r="F26" s="10">
        <v>31</v>
      </c>
      <c r="G26" s="10"/>
      <c r="H26" s="10">
        <v>53</v>
      </c>
      <c r="I26" s="10">
        <v>30</v>
      </c>
      <c r="J26" s="10"/>
      <c r="K26" s="10"/>
      <c r="L26" s="10"/>
      <c r="M26" s="10"/>
      <c r="N26" s="10">
        <f t="shared" si="3"/>
        <v>114</v>
      </c>
    </row>
    <row r="27" spans="1:14" s="7" customFormat="1" x14ac:dyDescent="0.25">
      <c r="A27" s="5"/>
      <c r="B27" t="s">
        <v>20</v>
      </c>
      <c r="C27" s="10">
        <v>2326</v>
      </c>
      <c r="D27" s="10">
        <v>2427</v>
      </c>
      <c r="E27" s="10">
        <v>2301</v>
      </c>
      <c r="F27" s="10">
        <v>1967</v>
      </c>
      <c r="G27" s="10">
        <v>1013</v>
      </c>
      <c r="H27" s="10">
        <v>391</v>
      </c>
      <c r="I27" s="10">
        <v>510</v>
      </c>
      <c r="J27" s="10">
        <v>2314</v>
      </c>
      <c r="K27" s="10">
        <v>3582</v>
      </c>
      <c r="L27" s="10">
        <v>2967</v>
      </c>
      <c r="M27" s="10">
        <v>2815</v>
      </c>
      <c r="N27" s="10">
        <f t="shared" si="3"/>
        <v>22613</v>
      </c>
    </row>
    <row r="28" spans="1:14" s="7" customFormat="1" x14ac:dyDescent="0.25">
      <c r="A28" s="5"/>
      <c r="B28" t="s">
        <v>32</v>
      </c>
      <c r="C28" s="10"/>
      <c r="D28" s="10"/>
      <c r="E28" s="10"/>
      <c r="F28" s="10"/>
      <c r="G28" s="10">
        <v>23</v>
      </c>
      <c r="H28" s="10">
        <v>28</v>
      </c>
      <c r="I28" s="10">
        <v>21</v>
      </c>
      <c r="J28" s="10"/>
      <c r="K28" s="10"/>
      <c r="L28" s="10"/>
      <c r="M28" s="10"/>
      <c r="N28" s="10">
        <f t="shared" si="3"/>
        <v>72</v>
      </c>
    </row>
    <row r="29" spans="1:14" s="7" customFormat="1" x14ac:dyDescent="0.25">
      <c r="A29" s="5"/>
      <c r="B29" t="s">
        <v>22</v>
      </c>
      <c r="C29" s="10"/>
      <c r="D29" s="10"/>
      <c r="E29" s="10"/>
      <c r="F29" s="10"/>
      <c r="G29" s="10">
        <v>7</v>
      </c>
      <c r="H29" s="10"/>
      <c r="I29" s="10">
        <v>15</v>
      </c>
      <c r="J29" s="10"/>
      <c r="K29" s="10"/>
      <c r="L29" s="10"/>
      <c r="M29" s="10"/>
      <c r="N29" s="10">
        <f t="shared" si="3"/>
        <v>22</v>
      </c>
    </row>
    <row r="30" spans="1:14" s="7" customFormat="1" x14ac:dyDescent="0.25">
      <c r="A30" s="5"/>
      <c r="B30" t="s">
        <v>23</v>
      </c>
      <c r="C30" s="10"/>
      <c r="D30" s="10">
        <v>4</v>
      </c>
      <c r="E30" s="10">
        <v>13</v>
      </c>
      <c r="F30" s="10">
        <v>16</v>
      </c>
      <c r="G30" s="10"/>
      <c r="H30" s="10"/>
      <c r="I30" s="10">
        <v>8</v>
      </c>
      <c r="J30" s="10">
        <v>10</v>
      </c>
      <c r="K30" s="10">
        <v>33</v>
      </c>
      <c r="L30" s="10"/>
      <c r="M30" s="10">
        <v>15</v>
      </c>
      <c r="N30" s="10">
        <f t="shared" si="3"/>
        <v>99</v>
      </c>
    </row>
    <row r="31" spans="1:14" s="7" customFormat="1" x14ac:dyDescent="0.25">
      <c r="A31" s="5"/>
      <c r="B31" t="s">
        <v>24</v>
      </c>
      <c r="C31" s="10"/>
      <c r="D31" s="10">
        <v>1</v>
      </c>
      <c r="E31" s="10">
        <v>14</v>
      </c>
      <c r="F31" s="10">
        <v>16</v>
      </c>
      <c r="G31" s="10">
        <v>1140</v>
      </c>
      <c r="H31" s="10">
        <v>3961</v>
      </c>
      <c r="I31" s="10">
        <v>3212</v>
      </c>
      <c r="J31" s="10">
        <v>1354</v>
      </c>
      <c r="K31" s="10">
        <v>272</v>
      </c>
      <c r="L31" s="10">
        <v>186</v>
      </c>
      <c r="M31" s="10">
        <v>43</v>
      </c>
      <c r="N31" s="10">
        <f t="shared" si="3"/>
        <v>10199</v>
      </c>
    </row>
    <row r="32" spans="1:14" s="7" customFormat="1" x14ac:dyDescent="0.25">
      <c r="A32" s="5"/>
      <c r="B32" t="s">
        <v>26</v>
      </c>
      <c r="C32" s="10">
        <v>4</v>
      </c>
      <c r="D32" s="10">
        <v>1</v>
      </c>
      <c r="E32" s="10">
        <v>14</v>
      </c>
      <c r="F32" s="10"/>
      <c r="G32" s="10"/>
      <c r="H32" s="10"/>
      <c r="I32" s="10"/>
      <c r="J32" s="10"/>
      <c r="K32" s="10"/>
      <c r="L32" s="10"/>
      <c r="M32" s="10"/>
      <c r="N32" s="10">
        <f t="shared" si="3"/>
        <v>19</v>
      </c>
    </row>
    <row r="33" spans="1:14" s="7" customFormat="1" x14ac:dyDescent="0.25">
      <c r="A33" s="5"/>
      <c r="B33" t="s">
        <v>16</v>
      </c>
      <c r="C33" s="10">
        <v>1696</v>
      </c>
      <c r="D33" s="10">
        <v>827</v>
      </c>
      <c r="E33" s="10">
        <v>872</v>
      </c>
      <c r="F33" s="10">
        <v>935</v>
      </c>
      <c r="G33" s="10">
        <v>769</v>
      </c>
      <c r="H33" s="10">
        <v>567</v>
      </c>
      <c r="I33" s="10">
        <v>502</v>
      </c>
      <c r="J33" s="10">
        <v>429</v>
      </c>
      <c r="K33" s="10">
        <v>428</v>
      </c>
      <c r="L33" s="10">
        <v>717</v>
      </c>
      <c r="M33" s="10">
        <v>1786</v>
      </c>
      <c r="N33" s="10">
        <f t="shared" si="3"/>
        <v>9528</v>
      </c>
    </row>
    <row r="34" spans="1:14" s="7" customFormat="1" ht="15.75" thickBot="1" x14ac:dyDescent="0.3">
      <c r="A34" s="5"/>
      <c r="B34" s="8" t="s">
        <v>17</v>
      </c>
      <c r="C34" s="11">
        <f t="shared" ref="C34:M34" si="4">SUM(C25:C33)</f>
        <v>4048</v>
      </c>
      <c r="D34" s="11">
        <f t="shared" si="4"/>
        <v>3268</v>
      </c>
      <c r="E34" s="11">
        <f t="shared" si="4"/>
        <v>3220</v>
      </c>
      <c r="F34" s="11">
        <f t="shared" si="4"/>
        <v>2965</v>
      </c>
      <c r="G34" s="11">
        <f t="shared" si="4"/>
        <v>2963</v>
      </c>
      <c r="H34" s="11">
        <f t="shared" si="4"/>
        <v>5000</v>
      </c>
      <c r="I34" s="11">
        <f t="shared" si="4"/>
        <v>4298</v>
      </c>
      <c r="J34" s="11">
        <f t="shared" si="4"/>
        <v>4107</v>
      </c>
      <c r="K34" s="11">
        <f t="shared" si="4"/>
        <v>4315</v>
      </c>
      <c r="L34" s="11">
        <f t="shared" si="4"/>
        <v>3870</v>
      </c>
      <c r="M34" s="11">
        <f t="shared" si="4"/>
        <v>4659</v>
      </c>
      <c r="N34" s="11">
        <f t="shared" si="3"/>
        <v>42713</v>
      </c>
    </row>
    <row r="35" spans="1:14" s="7" customFormat="1" ht="15.75" thickTop="1" x14ac:dyDescent="0.25">
      <c r="A35" s="5"/>
      <c r="B35" s="6" t="s">
        <v>33</v>
      </c>
      <c r="C35"/>
      <c r="D35"/>
      <c r="E35"/>
      <c r="F35"/>
      <c r="G35"/>
      <c r="H35"/>
      <c r="I35"/>
      <c r="J35"/>
      <c r="K35"/>
      <c r="L35"/>
      <c r="M35"/>
      <c r="N35"/>
    </row>
    <row r="36" spans="1:14" s="7" customFormat="1" x14ac:dyDescent="0.25">
      <c r="B36" t="s">
        <v>16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v>117</v>
      </c>
      <c r="L36">
        <v>78</v>
      </c>
      <c r="M36">
        <v>98</v>
      </c>
      <c r="N36" s="10">
        <f>SUM(C36:M36)</f>
        <v>1275</v>
      </c>
    </row>
    <row r="37" spans="1:14" s="7" customFormat="1" ht="15.75" thickBot="1" x14ac:dyDescent="0.3">
      <c r="A37" s="5"/>
      <c r="B37" s="8" t="s">
        <v>17</v>
      </c>
      <c r="C37" s="9">
        <f t="shared" ref="C37:M37" si="5">SUM(C36)</f>
        <v>105</v>
      </c>
      <c r="D37" s="9">
        <f t="shared" si="5"/>
        <v>107</v>
      </c>
      <c r="E37" s="9">
        <f t="shared" si="5"/>
        <v>136</v>
      </c>
      <c r="F37" s="9">
        <f t="shared" si="5"/>
        <v>126</v>
      </c>
      <c r="G37" s="9">
        <f t="shared" si="5"/>
        <v>116</v>
      </c>
      <c r="H37" s="9">
        <f t="shared" si="5"/>
        <v>95</v>
      </c>
      <c r="I37" s="9">
        <f t="shared" si="5"/>
        <v>146</v>
      </c>
      <c r="J37" s="9">
        <f t="shared" si="5"/>
        <v>151</v>
      </c>
      <c r="K37" s="9">
        <f t="shared" si="5"/>
        <v>117</v>
      </c>
      <c r="L37" s="9">
        <f t="shared" si="5"/>
        <v>78</v>
      </c>
      <c r="M37" s="9">
        <f t="shared" si="5"/>
        <v>98</v>
      </c>
      <c r="N37" s="11">
        <f>SUM(C37:M37)</f>
        <v>1275</v>
      </c>
    </row>
    <row r="38" spans="1:14" s="7" customFormat="1" ht="15.75" thickTop="1" x14ac:dyDescent="0.25">
      <c r="A38" s="5"/>
      <c r="B38" s="6" t="s">
        <v>34</v>
      </c>
      <c r="C38"/>
      <c r="D38"/>
      <c r="E38"/>
      <c r="F38"/>
      <c r="G38"/>
      <c r="H38"/>
      <c r="I38"/>
      <c r="J38"/>
      <c r="K38"/>
      <c r="L38"/>
      <c r="M38"/>
      <c r="N38"/>
    </row>
    <row r="39" spans="1:14" s="7" customFormat="1" x14ac:dyDescent="0.25">
      <c r="A39" s="5"/>
      <c r="B39" t="s">
        <v>19</v>
      </c>
      <c r="C39">
        <v>2</v>
      </c>
      <c r="D39"/>
      <c r="E39"/>
      <c r="F39"/>
      <c r="G39"/>
      <c r="H39"/>
      <c r="I39"/>
      <c r="J39"/>
      <c r="K39"/>
      <c r="L39"/>
      <c r="M39"/>
      <c r="N39">
        <f>SUM(C39:M39)</f>
        <v>2</v>
      </c>
    </row>
    <row r="40" spans="1:14" s="7" customFormat="1" x14ac:dyDescent="0.25">
      <c r="A40" s="5"/>
      <c r="B40" t="s">
        <v>22</v>
      </c>
      <c r="C40"/>
      <c r="D40"/>
      <c r="E40"/>
      <c r="F40"/>
      <c r="G40"/>
      <c r="H40">
        <v>6</v>
      </c>
      <c r="I40"/>
      <c r="J40"/>
      <c r="K40"/>
      <c r="L40"/>
      <c r="M40"/>
      <c r="N40">
        <f>SUM(C40:M40)</f>
        <v>6</v>
      </c>
    </row>
    <row r="41" spans="1:14" s="7" customFormat="1" x14ac:dyDescent="0.25">
      <c r="A41" s="5"/>
      <c r="B41" t="s">
        <v>24</v>
      </c>
      <c r="C41">
        <v>9</v>
      </c>
      <c r="D41">
        <v>40</v>
      </c>
      <c r="E41">
        <v>56</v>
      </c>
      <c r="F41">
        <v>21</v>
      </c>
      <c r="G41">
        <v>45</v>
      </c>
      <c r="H41">
        <v>20</v>
      </c>
      <c r="I41">
        <v>6</v>
      </c>
      <c r="J41">
        <v>8</v>
      </c>
      <c r="K41">
        <v>7</v>
      </c>
      <c r="L41">
        <v>25</v>
      </c>
      <c r="M41">
        <v>34</v>
      </c>
      <c r="N41">
        <f>SUM(C41:M41)</f>
        <v>271</v>
      </c>
    </row>
    <row r="42" spans="1:14" s="7" customFormat="1" x14ac:dyDescent="0.25">
      <c r="A42" s="5"/>
      <c r="B42" t="s">
        <v>16</v>
      </c>
      <c r="C42">
        <v>36</v>
      </c>
      <c r="D42">
        <v>41</v>
      </c>
      <c r="E42">
        <v>45</v>
      </c>
      <c r="F42">
        <v>37</v>
      </c>
      <c r="G42">
        <v>48</v>
      </c>
      <c r="H42">
        <v>31</v>
      </c>
      <c r="I42">
        <v>24</v>
      </c>
      <c r="J42">
        <v>21</v>
      </c>
      <c r="K42">
        <v>40</v>
      </c>
      <c r="L42">
        <v>31</v>
      </c>
      <c r="M42">
        <v>31</v>
      </c>
      <c r="N42">
        <f>SUM(C42:M42)</f>
        <v>385</v>
      </c>
    </row>
    <row r="43" spans="1:14" s="7" customFormat="1" ht="15.75" thickBot="1" x14ac:dyDescent="0.3">
      <c r="A43" s="5"/>
      <c r="B43" s="8" t="s">
        <v>17</v>
      </c>
      <c r="C43" s="9">
        <f t="shared" ref="C43:M43" si="6">SUM(C39:C42)</f>
        <v>47</v>
      </c>
      <c r="D43" s="9">
        <f t="shared" si="6"/>
        <v>81</v>
      </c>
      <c r="E43" s="9">
        <f t="shared" si="6"/>
        <v>101</v>
      </c>
      <c r="F43" s="9">
        <f t="shared" si="6"/>
        <v>58</v>
      </c>
      <c r="G43" s="9">
        <f t="shared" si="6"/>
        <v>93</v>
      </c>
      <c r="H43" s="9">
        <f t="shared" si="6"/>
        <v>57</v>
      </c>
      <c r="I43" s="9">
        <f t="shared" si="6"/>
        <v>30</v>
      </c>
      <c r="J43" s="9">
        <f t="shared" si="6"/>
        <v>29</v>
      </c>
      <c r="K43" s="9">
        <f t="shared" si="6"/>
        <v>47</v>
      </c>
      <c r="L43" s="9">
        <f t="shared" si="6"/>
        <v>56</v>
      </c>
      <c r="M43" s="9">
        <f t="shared" si="6"/>
        <v>65</v>
      </c>
      <c r="N43" s="9">
        <f>SUM(C43:M43)</f>
        <v>664</v>
      </c>
    </row>
    <row r="44" spans="1:14" s="7" customFormat="1" ht="15.75" thickTop="1" x14ac:dyDescent="0.25">
      <c r="A44" s="5"/>
      <c r="B44" s="6" t="s">
        <v>35</v>
      </c>
      <c r="C44"/>
      <c r="D44"/>
      <c r="E44"/>
      <c r="F44"/>
      <c r="G44"/>
      <c r="H44"/>
      <c r="I44"/>
      <c r="J44"/>
      <c r="K44"/>
      <c r="L44"/>
      <c r="M44"/>
      <c r="N44"/>
    </row>
    <row r="45" spans="1:14" s="7" customFormat="1" x14ac:dyDescent="0.25">
      <c r="A45" s="5"/>
      <c r="B45" t="s">
        <v>25</v>
      </c>
      <c r="C45"/>
      <c r="D45"/>
      <c r="E45"/>
      <c r="F45"/>
      <c r="G45"/>
      <c r="H45"/>
      <c r="I45"/>
      <c r="J45"/>
      <c r="K45">
        <v>0</v>
      </c>
      <c r="L45"/>
      <c r="M45"/>
      <c r="N45">
        <f>SUM(C45:M45)</f>
        <v>0</v>
      </c>
    </row>
    <row r="46" spans="1:14" s="7" customFormat="1" x14ac:dyDescent="0.25">
      <c r="B46" t="s">
        <v>16</v>
      </c>
      <c r="C46" s="10">
        <v>1062</v>
      </c>
      <c r="D46">
        <v>786</v>
      </c>
      <c r="E46">
        <v>905</v>
      </c>
      <c r="F46">
        <v>804</v>
      </c>
      <c r="G46">
        <v>888</v>
      </c>
      <c r="H46">
        <v>925</v>
      </c>
      <c r="I46">
        <v>976</v>
      </c>
      <c r="J46" s="10">
        <v>1176</v>
      </c>
      <c r="K46" s="10">
        <v>1495</v>
      </c>
      <c r="L46" s="10">
        <v>1492</v>
      </c>
      <c r="M46" s="10">
        <v>1513</v>
      </c>
      <c r="N46" s="10">
        <f>SUM(C46:M46)</f>
        <v>12022</v>
      </c>
    </row>
    <row r="47" spans="1:14" s="7" customFormat="1" ht="15.75" thickBot="1" x14ac:dyDescent="0.3">
      <c r="A47" s="5"/>
      <c r="B47" s="8" t="s">
        <v>17</v>
      </c>
      <c r="C47" s="11">
        <f t="shared" ref="C47:M47" si="7">SUM(C45:C46)</f>
        <v>1062</v>
      </c>
      <c r="D47" s="9">
        <f t="shared" si="7"/>
        <v>786</v>
      </c>
      <c r="E47" s="9">
        <f t="shared" si="7"/>
        <v>905</v>
      </c>
      <c r="F47" s="9">
        <f t="shared" si="7"/>
        <v>804</v>
      </c>
      <c r="G47" s="9">
        <f t="shared" si="7"/>
        <v>888</v>
      </c>
      <c r="H47" s="9">
        <f t="shared" si="7"/>
        <v>925</v>
      </c>
      <c r="I47" s="9">
        <f t="shared" si="7"/>
        <v>976</v>
      </c>
      <c r="J47" s="11">
        <f t="shared" si="7"/>
        <v>1176</v>
      </c>
      <c r="K47" s="11">
        <f t="shared" si="7"/>
        <v>1495</v>
      </c>
      <c r="L47" s="11">
        <f t="shared" si="7"/>
        <v>1492</v>
      </c>
      <c r="M47" s="11">
        <f t="shared" si="7"/>
        <v>1513</v>
      </c>
      <c r="N47" s="11">
        <f>SUM(C47:M47)</f>
        <v>12022</v>
      </c>
    </row>
    <row r="48" spans="1:14" s="7" customFormat="1" ht="15.75" thickTop="1" x14ac:dyDescent="0.25">
      <c r="A48" s="5"/>
      <c r="B48" s="6" t="s">
        <v>36</v>
      </c>
      <c r="C48"/>
      <c r="D48"/>
      <c r="E48"/>
      <c r="F48"/>
      <c r="G48"/>
      <c r="H48"/>
      <c r="I48"/>
      <c r="J48"/>
      <c r="K48"/>
      <c r="L48"/>
      <c r="M48"/>
      <c r="N48"/>
    </row>
    <row r="49" spans="1:14" s="7" customFormat="1" x14ac:dyDescent="0.25">
      <c r="A49" s="5"/>
      <c r="B49" t="s">
        <v>19</v>
      </c>
      <c r="C49" s="10">
        <v>7</v>
      </c>
      <c r="D49" s="10">
        <v>16</v>
      </c>
      <c r="E49" s="10">
        <v>18</v>
      </c>
      <c r="F49" s="10">
        <v>2</v>
      </c>
      <c r="G49" s="10">
        <v>19</v>
      </c>
      <c r="H49" s="10">
        <v>46</v>
      </c>
      <c r="I49" s="10">
        <v>35</v>
      </c>
      <c r="J49" s="10">
        <v>47</v>
      </c>
      <c r="K49" s="10">
        <v>64</v>
      </c>
      <c r="L49" s="10">
        <v>128</v>
      </c>
      <c r="M49" s="10">
        <v>71</v>
      </c>
      <c r="N49" s="10">
        <f t="shared" ref="N49:N62" si="8">SUM(C49:M49)</f>
        <v>453</v>
      </c>
    </row>
    <row r="50" spans="1:14" s="7" customFormat="1" x14ac:dyDescent="0.25">
      <c r="A50" s="5"/>
      <c r="B50" t="s">
        <v>31</v>
      </c>
      <c r="C50" s="10"/>
      <c r="D50" s="10"/>
      <c r="E50" s="10"/>
      <c r="F50" s="10"/>
      <c r="G50" s="10"/>
      <c r="H50" s="10"/>
      <c r="I50" s="10"/>
      <c r="J50" s="10"/>
      <c r="K50" s="10"/>
      <c r="L50" s="10">
        <v>5</v>
      </c>
      <c r="M50" s="10"/>
      <c r="N50" s="10">
        <f t="shared" si="8"/>
        <v>5</v>
      </c>
    </row>
    <row r="51" spans="1:14" s="7" customFormat="1" x14ac:dyDescent="0.25">
      <c r="A51" s="5"/>
      <c r="B51" t="s">
        <v>20</v>
      </c>
      <c r="C51" s="10">
        <v>298</v>
      </c>
      <c r="D51" s="10">
        <v>396</v>
      </c>
      <c r="E51" s="10">
        <v>419</v>
      </c>
      <c r="F51" s="10">
        <v>38</v>
      </c>
      <c r="G51" s="10">
        <v>4</v>
      </c>
      <c r="H51" s="10">
        <v>46</v>
      </c>
      <c r="I51" s="10">
        <v>128</v>
      </c>
      <c r="J51" s="10">
        <v>80</v>
      </c>
      <c r="K51" s="10">
        <v>4</v>
      </c>
      <c r="L51" s="10">
        <v>18</v>
      </c>
      <c r="M51" s="10"/>
      <c r="N51" s="10">
        <f t="shared" si="8"/>
        <v>1431</v>
      </c>
    </row>
    <row r="52" spans="1:14" s="7" customFormat="1" x14ac:dyDescent="0.25">
      <c r="A52" s="5"/>
      <c r="B52" t="s">
        <v>37</v>
      </c>
      <c r="C52" s="10"/>
      <c r="D52" s="10"/>
      <c r="E52" s="10">
        <v>10</v>
      </c>
      <c r="F52" s="10">
        <v>1</v>
      </c>
      <c r="G52" s="10"/>
      <c r="H52" s="10"/>
      <c r="I52" s="10"/>
      <c r="J52" s="10"/>
      <c r="K52" s="10"/>
      <c r="L52" s="10"/>
      <c r="M52" s="10"/>
      <c r="N52" s="10">
        <f t="shared" si="8"/>
        <v>11</v>
      </c>
    </row>
    <row r="53" spans="1:14" s="7" customFormat="1" x14ac:dyDescent="0.25">
      <c r="A53" s="5"/>
      <c r="B53" t="s">
        <v>38</v>
      </c>
      <c r="C53" s="10"/>
      <c r="D53" s="10"/>
      <c r="E53" s="10"/>
      <c r="F53" s="10"/>
      <c r="G53" s="10"/>
      <c r="H53" s="10"/>
      <c r="I53" s="10">
        <v>13</v>
      </c>
      <c r="J53" s="10"/>
      <c r="K53" s="10"/>
      <c r="L53" s="10"/>
      <c r="M53" s="10"/>
      <c r="N53" s="10">
        <f t="shared" si="8"/>
        <v>13</v>
      </c>
    </row>
    <row r="54" spans="1:14" s="7" customFormat="1" x14ac:dyDescent="0.25">
      <c r="A54" s="5"/>
      <c r="B54" t="s">
        <v>21</v>
      </c>
      <c r="C54" s="10">
        <v>562</v>
      </c>
      <c r="D54" s="10">
        <v>1183</v>
      </c>
      <c r="E54" s="10">
        <v>1472</v>
      </c>
      <c r="F54" s="10">
        <v>821</v>
      </c>
      <c r="G54" s="10">
        <v>239</v>
      </c>
      <c r="H54" s="10">
        <v>23</v>
      </c>
      <c r="I54" s="10">
        <v>23</v>
      </c>
      <c r="J54" s="10">
        <v>6</v>
      </c>
      <c r="K54" s="10">
        <v>78</v>
      </c>
      <c r="L54" s="10">
        <v>199</v>
      </c>
      <c r="M54" s="10">
        <v>265</v>
      </c>
      <c r="N54" s="10">
        <f t="shared" si="8"/>
        <v>4871</v>
      </c>
    </row>
    <row r="55" spans="1:14" s="7" customFormat="1" x14ac:dyDescent="0.25">
      <c r="A55" s="5"/>
      <c r="B55" t="s">
        <v>22</v>
      </c>
      <c r="C55" s="10">
        <v>666</v>
      </c>
      <c r="D55" s="10">
        <v>650</v>
      </c>
      <c r="E55" s="10">
        <v>947</v>
      </c>
      <c r="F55" s="10">
        <v>929</v>
      </c>
      <c r="G55" s="10">
        <v>1247</v>
      </c>
      <c r="H55" s="10">
        <v>1507</v>
      </c>
      <c r="I55" s="10">
        <v>2116</v>
      </c>
      <c r="J55" s="10">
        <v>2727</v>
      </c>
      <c r="K55" s="10">
        <v>2126</v>
      </c>
      <c r="L55" s="10">
        <v>1599</v>
      </c>
      <c r="M55" s="10">
        <v>580</v>
      </c>
      <c r="N55" s="10">
        <f t="shared" si="8"/>
        <v>15094</v>
      </c>
    </row>
    <row r="56" spans="1:14" s="7" customFormat="1" x14ac:dyDescent="0.25">
      <c r="A56" s="5"/>
      <c r="B56" t="s">
        <v>23</v>
      </c>
      <c r="C56" s="10"/>
      <c r="D56" s="10"/>
      <c r="E56" s="10"/>
      <c r="F56" s="10">
        <v>13</v>
      </c>
      <c r="G56" s="10"/>
      <c r="H56" s="10"/>
      <c r="I56" s="10"/>
      <c r="J56" s="10">
        <v>0</v>
      </c>
      <c r="K56" s="10">
        <v>2</v>
      </c>
      <c r="L56" s="10"/>
      <c r="M56" s="10"/>
      <c r="N56" s="10">
        <f t="shared" si="8"/>
        <v>15</v>
      </c>
    </row>
    <row r="57" spans="1:14" s="7" customFormat="1" x14ac:dyDescent="0.25">
      <c r="A57" s="5"/>
      <c r="B57" t="s">
        <v>24</v>
      </c>
      <c r="C57" s="10">
        <v>1925</v>
      </c>
      <c r="D57" s="10">
        <v>1704</v>
      </c>
      <c r="E57" s="10">
        <v>2006</v>
      </c>
      <c r="F57" s="10">
        <v>3075</v>
      </c>
      <c r="G57" s="10">
        <v>3222</v>
      </c>
      <c r="H57" s="10">
        <v>2302</v>
      </c>
      <c r="I57" s="10">
        <v>1364</v>
      </c>
      <c r="J57" s="10">
        <v>1580</v>
      </c>
      <c r="K57" s="10">
        <v>1680</v>
      </c>
      <c r="L57" s="10">
        <v>1835</v>
      </c>
      <c r="M57" s="10">
        <v>2323</v>
      </c>
      <c r="N57" s="10">
        <f t="shared" si="8"/>
        <v>23016</v>
      </c>
    </row>
    <row r="58" spans="1:14" s="7" customFormat="1" x14ac:dyDescent="0.25">
      <c r="A58" s="5"/>
      <c r="B58" t="s">
        <v>25</v>
      </c>
      <c r="C58" s="10"/>
      <c r="D58" s="10"/>
      <c r="E58" s="10"/>
      <c r="F58" s="10"/>
      <c r="G58" s="10"/>
      <c r="H58" s="10">
        <v>43</v>
      </c>
      <c r="I58" s="10">
        <v>12</v>
      </c>
      <c r="J58" s="10"/>
      <c r="K58" s="10">
        <v>1</v>
      </c>
      <c r="L58" s="10">
        <v>3</v>
      </c>
      <c r="M58" s="10"/>
      <c r="N58" s="10">
        <f t="shared" si="8"/>
        <v>59</v>
      </c>
    </row>
    <row r="59" spans="1:14" s="7" customFormat="1" x14ac:dyDescent="0.25">
      <c r="A59" s="5"/>
      <c r="B59" t="s">
        <v>26</v>
      </c>
      <c r="C59" s="10"/>
      <c r="D59" s="10"/>
      <c r="E59" s="10"/>
      <c r="F59" s="10"/>
      <c r="G59" s="10"/>
      <c r="H59" s="10">
        <v>16</v>
      </c>
      <c r="I59" s="10"/>
      <c r="J59" s="10"/>
      <c r="K59" s="10">
        <v>19</v>
      </c>
      <c r="L59" s="10"/>
      <c r="M59" s="10"/>
      <c r="N59" s="10">
        <f t="shared" si="8"/>
        <v>35</v>
      </c>
    </row>
    <row r="60" spans="1:14" s="7" customFormat="1" x14ac:dyDescent="0.25">
      <c r="A60" s="5"/>
      <c r="B60" t="s">
        <v>16</v>
      </c>
      <c r="C60" s="10">
        <v>36</v>
      </c>
      <c r="D60" s="10">
        <v>44</v>
      </c>
      <c r="E60" s="10">
        <v>46</v>
      </c>
      <c r="F60" s="10">
        <v>39</v>
      </c>
      <c r="G60" s="10">
        <v>54</v>
      </c>
      <c r="H60" s="10">
        <v>85</v>
      </c>
      <c r="I60" s="10">
        <v>88</v>
      </c>
      <c r="J60" s="10">
        <v>91</v>
      </c>
      <c r="K60" s="10">
        <v>50</v>
      </c>
      <c r="L60" s="10">
        <v>116</v>
      </c>
      <c r="M60" s="10">
        <v>162</v>
      </c>
      <c r="N60" s="10">
        <f t="shared" si="8"/>
        <v>811</v>
      </c>
    </row>
    <row r="61" spans="1:14" s="7" customFormat="1" x14ac:dyDescent="0.25">
      <c r="A61" s="5"/>
      <c r="B61" t="s">
        <v>27</v>
      </c>
      <c r="C61" s="10">
        <v>30</v>
      </c>
      <c r="D61" s="10">
        <v>12</v>
      </c>
      <c r="E61" s="10">
        <v>3</v>
      </c>
      <c r="F61" s="10">
        <v>3</v>
      </c>
      <c r="G61" s="10">
        <v>16</v>
      </c>
      <c r="H61" s="10">
        <v>168</v>
      </c>
      <c r="I61" s="10">
        <v>228</v>
      </c>
      <c r="J61" s="10">
        <v>17</v>
      </c>
      <c r="K61" s="10">
        <v>2</v>
      </c>
      <c r="L61" s="10">
        <v>11</v>
      </c>
      <c r="M61" s="10"/>
      <c r="N61" s="10">
        <f t="shared" si="8"/>
        <v>490</v>
      </c>
    </row>
    <row r="62" spans="1:14" s="7" customFormat="1" ht="15.75" thickBot="1" x14ac:dyDescent="0.3">
      <c r="A62" s="5"/>
      <c r="B62" s="8" t="s">
        <v>17</v>
      </c>
      <c r="C62" s="11">
        <f t="shared" ref="C62:M62" si="9">SUM(C49:C61)</f>
        <v>3524</v>
      </c>
      <c r="D62" s="11">
        <f t="shared" si="9"/>
        <v>4005</v>
      </c>
      <c r="E62" s="11">
        <f t="shared" si="9"/>
        <v>4921</v>
      </c>
      <c r="F62" s="11">
        <f t="shared" si="9"/>
        <v>4921</v>
      </c>
      <c r="G62" s="11">
        <f t="shared" si="9"/>
        <v>4801</v>
      </c>
      <c r="H62" s="11">
        <f t="shared" si="9"/>
        <v>4236</v>
      </c>
      <c r="I62" s="11">
        <f t="shared" si="9"/>
        <v>4007</v>
      </c>
      <c r="J62" s="11">
        <f t="shared" si="9"/>
        <v>4548</v>
      </c>
      <c r="K62" s="11">
        <f t="shared" si="9"/>
        <v>4026</v>
      </c>
      <c r="L62" s="11">
        <f t="shared" si="9"/>
        <v>3914</v>
      </c>
      <c r="M62" s="11">
        <f t="shared" si="9"/>
        <v>3401</v>
      </c>
      <c r="N62" s="11">
        <f t="shared" si="8"/>
        <v>46304</v>
      </c>
    </row>
    <row r="63" spans="1:14" s="7" customFormat="1" ht="15.75" thickTop="1" x14ac:dyDescent="0.25">
      <c r="A63" s="5"/>
      <c r="B63" s="6" t="s">
        <v>39</v>
      </c>
      <c r="C63"/>
      <c r="D63"/>
      <c r="E63"/>
      <c r="F63"/>
      <c r="G63"/>
      <c r="H63"/>
      <c r="I63"/>
      <c r="J63"/>
      <c r="K63"/>
      <c r="L63"/>
      <c r="M63"/>
      <c r="N63"/>
    </row>
    <row r="64" spans="1:14" s="7" customFormat="1" x14ac:dyDescent="0.25">
      <c r="A64" s="5"/>
      <c r="B64" t="s">
        <v>22</v>
      </c>
      <c r="C64"/>
      <c r="D64"/>
      <c r="E64"/>
      <c r="F64"/>
      <c r="G64"/>
      <c r="H64"/>
      <c r="I64"/>
      <c r="J64"/>
      <c r="K64">
        <v>6</v>
      </c>
      <c r="L64"/>
      <c r="M64"/>
      <c r="N64" s="10">
        <f>SUM(C64:M64)</f>
        <v>6</v>
      </c>
    </row>
    <row r="65" spans="1:14" s="7" customFormat="1" x14ac:dyDescent="0.25">
      <c r="B65" t="s">
        <v>16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v>53</v>
      </c>
      <c r="L65">
        <v>46</v>
      </c>
      <c r="M65">
        <v>60</v>
      </c>
      <c r="N65" s="10">
        <f>SUM(C65:M65)</f>
        <v>715</v>
      </c>
    </row>
    <row r="66" spans="1:14" s="7" customFormat="1" ht="15.75" thickBot="1" x14ac:dyDescent="0.3">
      <c r="A66" s="5"/>
      <c r="B66" s="8" t="s">
        <v>17</v>
      </c>
      <c r="C66" s="9">
        <f t="shared" ref="C66:M66" si="10">SUM(C64:C65)</f>
        <v>67</v>
      </c>
      <c r="D66" s="9">
        <f t="shared" si="10"/>
        <v>61</v>
      </c>
      <c r="E66" s="9">
        <f t="shared" si="10"/>
        <v>87</v>
      </c>
      <c r="F66" s="9">
        <f t="shared" si="10"/>
        <v>77</v>
      </c>
      <c r="G66" s="9">
        <f t="shared" si="10"/>
        <v>89</v>
      </c>
      <c r="H66" s="9">
        <f t="shared" si="10"/>
        <v>53</v>
      </c>
      <c r="I66" s="9">
        <f t="shared" si="10"/>
        <v>61</v>
      </c>
      <c r="J66" s="9">
        <f t="shared" si="10"/>
        <v>61</v>
      </c>
      <c r="K66" s="9">
        <f t="shared" si="10"/>
        <v>59</v>
      </c>
      <c r="L66" s="9">
        <f t="shared" si="10"/>
        <v>46</v>
      </c>
      <c r="M66" s="9">
        <f t="shared" si="10"/>
        <v>60</v>
      </c>
      <c r="N66" s="11">
        <f>SUM(C66:M66)</f>
        <v>721</v>
      </c>
    </row>
    <row r="67" spans="1:14" s="7" customFormat="1" ht="15.75" thickTop="1" x14ac:dyDescent="0.25">
      <c r="A67" s="5"/>
      <c r="B67" s="6" t="s">
        <v>40</v>
      </c>
      <c r="C67"/>
      <c r="D67"/>
      <c r="E67"/>
      <c r="F67"/>
      <c r="G67"/>
      <c r="H67"/>
      <c r="I67"/>
      <c r="J67"/>
      <c r="K67"/>
      <c r="L67"/>
      <c r="M67"/>
      <c r="N67"/>
    </row>
    <row r="68" spans="1:14" s="7" customFormat="1" x14ac:dyDescent="0.25">
      <c r="A68" s="5"/>
      <c r="B68" t="s">
        <v>23</v>
      </c>
      <c r="C68" s="10"/>
      <c r="D68" s="10">
        <v>0</v>
      </c>
      <c r="E68" s="10"/>
      <c r="F68" s="10"/>
      <c r="G68" s="10"/>
      <c r="H68" s="10">
        <v>2</v>
      </c>
      <c r="I68" s="10"/>
      <c r="J68" s="10"/>
      <c r="K68" s="10"/>
      <c r="L68" s="10"/>
      <c r="M68" s="10"/>
      <c r="N68" s="10">
        <f>SUM(C68:M68)</f>
        <v>2</v>
      </c>
    </row>
    <row r="69" spans="1:14" s="7" customFormat="1" x14ac:dyDescent="0.25">
      <c r="A69" s="5"/>
      <c r="B69" t="s">
        <v>24</v>
      </c>
      <c r="C69" s="10">
        <v>7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>
        <f>SUM(C69:M69)</f>
        <v>7</v>
      </c>
    </row>
    <row r="70" spans="1:14" s="7" customFormat="1" x14ac:dyDescent="0.25">
      <c r="B70" t="s">
        <v>16</v>
      </c>
      <c r="C70" s="10">
        <v>432</v>
      </c>
      <c r="D70" s="10">
        <v>419</v>
      </c>
      <c r="E70" s="10">
        <v>467</v>
      </c>
      <c r="F70" s="10">
        <v>412</v>
      </c>
      <c r="G70" s="10">
        <v>404</v>
      </c>
      <c r="H70" s="10">
        <v>389</v>
      </c>
      <c r="I70" s="10">
        <v>301</v>
      </c>
      <c r="J70" s="10">
        <v>378</v>
      </c>
      <c r="K70" s="10">
        <v>550</v>
      </c>
      <c r="L70" s="10">
        <v>645</v>
      </c>
      <c r="M70" s="10">
        <v>675</v>
      </c>
      <c r="N70" s="10">
        <f>SUM(C70:M70)</f>
        <v>5072</v>
      </c>
    </row>
    <row r="71" spans="1:14" s="7" customFormat="1" ht="15.75" thickBot="1" x14ac:dyDescent="0.3">
      <c r="A71" s="5"/>
      <c r="B71" s="8" t="s">
        <v>17</v>
      </c>
      <c r="C71" s="11">
        <f t="shared" ref="C71:M71" si="11">SUM(C68:C70)</f>
        <v>439</v>
      </c>
      <c r="D71" s="11">
        <f t="shared" si="11"/>
        <v>419</v>
      </c>
      <c r="E71" s="11">
        <f t="shared" si="11"/>
        <v>467</v>
      </c>
      <c r="F71" s="11">
        <f t="shared" si="11"/>
        <v>412</v>
      </c>
      <c r="G71" s="11">
        <f t="shared" si="11"/>
        <v>404</v>
      </c>
      <c r="H71" s="11">
        <f t="shared" si="11"/>
        <v>391</v>
      </c>
      <c r="I71" s="11">
        <f t="shared" si="11"/>
        <v>301</v>
      </c>
      <c r="J71" s="11">
        <f t="shared" si="11"/>
        <v>378</v>
      </c>
      <c r="K71" s="11">
        <f t="shared" si="11"/>
        <v>550</v>
      </c>
      <c r="L71" s="11">
        <f t="shared" si="11"/>
        <v>645</v>
      </c>
      <c r="M71" s="11">
        <f t="shared" si="11"/>
        <v>675</v>
      </c>
      <c r="N71" s="11">
        <f>SUM(C71:M71)</f>
        <v>5081</v>
      </c>
    </row>
    <row r="72" spans="1:14" s="7" customFormat="1" ht="15.75" thickTop="1" x14ac:dyDescent="0.25">
      <c r="A72" s="5"/>
      <c r="B72" s="6" t="s">
        <v>41</v>
      </c>
      <c r="C72"/>
      <c r="D72"/>
      <c r="E72"/>
      <c r="F72"/>
      <c r="G72"/>
      <c r="H72"/>
      <c r="I72"/>
      <c r="J72"/>
      <c r="K72"/>
      <c r="L72"/>
      <c r="M72"/>
      <c r="N72"/>
    </row>
    <row r="73" spans="1:14" s="7" customFormat="1" x14ac:dyDescent="0.25">
      <c r="A73" s="5"/>
      <c r="B73" t="s">
        <v>19</v>
      </c>
      <c r="C73"/>
      <c r="D73"/>
      <c r="E73"/>
      <c r="F73"/>
      <c r="G73">
        <v>15</v>
      </c>
      <c r="H73">
        <v>9</v>
      </c>
      <c r="I73"/>
      <c r="J73"/>
      <c r="K73"/>
      <c r="L73"/>
      <c r="M73"/>
      <c r="N73" s="10">
        <f t="shared" ref="N73:N78" si="12">SUM(C73:M73)</f>
        <v>24</v>
      </c>
    </row>
    <row r="74" spans="1:14" s="7" customFormat="1" x14ac:dyDescent="0.25">
      <c r="A74" s="5"/>
      <c r="B74" t="s">
        <v>21</v>
      </c>
      <c r="C74"/>
      <c r="D74">
        <v>1</v>
      </c>
      <c r="E74"/>
      <c r="F74"/>
      <c r="G74"/>
      <c r="H74"/>
      <c r="I74"/>
      <c r="J74"/>
      <c r="K74"/>
      <c r="L74"/>
      <c r="M74"/>
      <c r="N74" s="10">
        <f t="shared" si="12"/>
        <v>1</v>
      </c>
    </row>
    <row r="75" spans="1:14" s="7" customFormat="1" x14ac:dyDescent="0.25">
      <c r="A75" s="5"/>
      <c r="B75" t="s">
        <v>24</v>
      </c>
      <c r="C75"/>
      <c r="D75">
        <v>2</v>
      </c>
      <c r="E75">
        <v>2</v>
      </c>
      <c r="F75"/>
      <c r="G75">
        <v>15</v>
      </c>
      <c r="H75"/>
      <c r="I75"/>
      <c r="J75"/>
      <c r="K75">
        <v>1</v>
      </c>
      <c r="L75"/>
      <c r="M75"/>
      <c r="N75" s="10">
        <f t="shared" si="12"/>
        <v>20</v>
      </c>
    </row>
    <row r="76" spans="1:14" s="7" customFormat="1" x14ac:dyDescent="0.25">
      <c r="A76" s="5"/>
      <c r="B76" t="s">
        <v>16</v>
      </c>
      <c r="C76">
        <v>1</v>
      </c>
      <c r="D76">
        <v>13</v>
      </c>
      <c r="E76">
        <v>2</v>
      </c>
      <c r="F76">
        <v>2</v>
      </c>
      <c r="G76">
        <v>4</v>
      </c>
      <c r="H76">
        <v>2</v>
      </c>
      <c r="I76">
        <v>2</v>
      </c>
      <c r="J76">
        <v>17</v>
      </c>
      <c r="K76">
        <v>29</v>
      </c>
      <c r="L76">
        <v>42</v>
      </c>
      <c r="M76">
        <v>24</v>
      </c>
      <c r="N76" s="10">
        <f t="shared" si="12"/>
        <v>138</v>
      </c>
    </row>
    <row r="77" spans="1:14" s="7" customFormat="1" x14ac:dyDescent="0.25">
      <c r="A77" s="5"/>
      <c r="B77" t="s">
        <v>27</v>
      </c>
      <c r="C77">
        <v>54</v>
      </c>
      <c r="D77">
        <v>96</v>
      </c>
      <c r="E77">
        <v>98</v>
      </c>
      <c r="F77">
        <v>177</v>
      </c>
      <c r="G77">
        <v>241</v>
      </c>
      <c r="H77">
        <v>130</v>
      </c>
      <c r="I77">
        <v>109</v>
      </c>
      <c r="J77">
        <v>318</v>
      </c>
      <c r="K77">
        <v>241</v>
      </c>
      <c r="L77">
        <v>221</v>
      </c>
      <c r="M77">
        <v>214</v>
      </c>
      <c r="N77" s="10">
        <f t="shared" si="12"/>
        <v>1899</v>
      </c>
    </row>
    <row r="78" spans="1:14" s="7" customFormat="1" ht="15.75" thickBot="1" x14ac:dyDescent="0.3">
      <c r="A78" s="5"/>
      <c r="B78" s="8" t="s">
        <v>17</v>
      </c>
      <c r="C78" s="9">
        <f t="shared" ref="C78:M78" si="13">SUM(C73:C77)</f>
        <v>55</v>
      </c>
      <c r="D78" s="9">
        <f t="shared" si="13"/>
        <v>112</v>
      </c>
      <c r="E78" s="9">
        <f t="shared" si="13"/>
        <v>102</v>
      </c>
      <c r="F78" s="9">
        <f t="shared" si="13"/>
        <v>179</v>
      </c>
      <c r="G78" s="9">
        <f t="shared" si="13"/>
        <v>275</v>
      </c>
      <c r="H78" s="9">
        <f t="shared" si="13"/>
        <v>141</v>
      </c>
      <c r="I78" s="9">
        <f t="shared" si="13"/>
        <v>111</v>
      </c>
      <c r="J78" s="9">
        <f t="shared" si="13"/>
        <v>335</v>
      </c>
      <c r="K78" s="9">
        <f t="shared" si="13"/>
        <v>271</v>
      </c>
      <c r="L78" s="9">
        <f t="shared" si="13"/>
        <v>263</v>
      </c>
      <c r="M78" s="9">
        <f t="shared" si="13"/>
        <v>238</v>
      </c>
      <c r="N78" s="11">
        <f t="shared" si="12"/>
        <v>2082</v>
      </c>
    </row>
    <row r="79" spans="1:14" s="7" customFormat="1" ht="15.75" thickTop="1" x14ac:dyDescent="0.25">
      <c r="A79" s="5"/>
      <c r="B79" s="6" t="s">
        <v>42</v>
      </c>
      <c r="C79"/>
      <c r="D79"/>
      <c r="E79"/>
      <c r="F79"/>
      <c r="G79"/>
      <c r="H79"/>
      <c r="I79"/>
      <c r="J79"/>
      <c r="K79"/>
      <c r="L79"/>
      <c r="M79"/>
      <c r="N79"/>
    </row>
    <row r="80" spans="1:14" s="7" customFormat="1" x14ac:dyDescent="0.25">
      <c r="A80" s="5"/>
      <c r="B80" t="s">
        <v>19</v>
      </c>
      <c r="C80">
        <v>38</v>
      </c>
      <c r="D80">
        <v>53</v>
      </c>
      <c r="E80">
        <v>88</v>
      </c>
      <c r="F80">
        <v>180</v>
      </c>
      <c r="G80">
        <v>79</v>
      </c>
      <c r="H80">
        <v>78</v>
      </c>
      <c r="I80">
        <v>74</v>
      </c>
      <c r="J80">
        <v>17</v>
      </c>
      <c r="K80">
        <v>8</v>
      </c>
      <c r="L80">
        <v>14</v>
      </c>
      <c r="M80">
        <v>21</v>
      </c>
      <c r="N80" s="10">
        <f t="shared" ref="N80:N85" si="14">SUM(C80:M80)</f>
        <v>650</v>
      </c>
    </row>
    <row r="81" spans="1:14" s="7" customFormat="1" x14ac:dyDescent="0.25">
      <c r="A81" s="5"/>
      <c r="B81" t="s">
        <v>22</v>
      </c>
      <c r="C81"/>
      <c r="D81">
        <v>10</v>
      </c>
      <c r="E81"/>
      <c r="F81">
        <v>9</v>
      </c>
      <c r="G81"/>
      <c r="H81"/>
      <c r="I81">
        <v>29</v>
      </c>
      <c r="J81">
        <v>38</v>
      </c>
      <c r="K81">
        <v>35</v>
      </c>
      <c r="L81">
        <v>48</v>
      </c>
      <c r="M81">
        <v>15</v>
      </c>
      <c r="N81" s="10">
        <f t="shared" si="14"/>
        <v>184</v>
      </c>
    </row>
    <row r="82" spans="1:14" s="7" customFormat="1" x14ac:dyDescent="0.25">
      <c r="A82" s="5"/>
      <c r="B82" t="s">
        <v>24</v>
      </c>
      <c r="C82"/>
      <c r="D82">
        <v>4</v>
      </c>
      <c r="E82">
        <v>8</v>
      </c>
      <c r="F82">
        <v>26</v>
      </c>
      <c r="G82"/>
      <c r="H82"/>
      <c r="I82">
        <v>8</v>
      </c>
      <c r="J82"/>
      <c r="K82"/>
      <c r="L82"/>
      <c r="M82"/>
      <c r="N82" s="10">
        <f t="shared" si="14"/>
        <v>46</v>
      </c>
    </row>
    <row r="83" spans="1:14" s="7" customFormat="1" x14ac:dyDescent="0.25">
      <c r="A83" s="5"/>
      <c r="B83" t="s">
        <v>16</v>
      </c>
      <c r="C83">
        <v>1</v>
      </c>
      <c r="D83">
        <v>5</v>
      </c>
      <c r="E83">
        <v>0</v>
      </c>
      <c r="F83">
        <v>16</v>
      </c>
      <c r="G83">
        <v>5</v>
      </c>
      <c r="H83">
        <v>28</v>
      </c>
      <c r="I83">
        <v>9</v>
      </c>
      <c r="J83">
        <v>27</v>
      </c>
      <c r="K83">
        <v>16</v>
      </c>
      <c r="L83">
        <v>23</v>
      </c>
      <c r="M83">
        <v>5</v>
      </c>
      <c r="N83" s="10">
        <f t="shared" si="14"/>
        <v>135</v>
      </c>
    </row>
    <row r="84" spans="1:14" s="7" customFormat="1" x14ac:dyDescent="0.25">
      <c r="A84" s="5"/>
      <c r="B84" t="s">
        <v>27</v>
      </c>
      <c r="C84"/>
      <c r="D84">
        <v>10</v>
      </c>
      <c r="E84">
        <v>16</v>
      </c>
      <c r="F84">
        <v>79</v>
      </c>
      <c r="G84">
        <v>28</v>
      </c>
      <c r="H84">
        <v>69</v>
      </c>
      <c r="I84">
        <v>92</v>
      </c>
      <c r="J84">
        <v>66</v>
      </c>
      <c r="K84">
        <v>36</v>
      </c>
      <c r="L84">
        <v>46</v>
      </c>
      <c r="M84">
        <v>4</v>
      </c>
      <c r="N84" s="10">
        <f t="shared" si="14"/>
        <v>446</v>
      </c>
    </row>
    <row r="85" spans="1:14" s="7" customFormat="1" ht="15.75" thickBot="1" x14ac:dyDescent="0.3">
      <c r="A85" s="5"/>
      <c r="B85" s="8" t="s">
        <v>17</v>
      </c>
      <c r="C85" s="9">
        <f t="shared" ref="C85:M85" si="15">SUM(C80:C84)</f>
        <v>39</v>
      </c>
      <c r="D85" s="9">
        <f t="shared" si="15"/>
        <v>82</v>
      </c>
      <c r="E85" s="9">
        <f t="shared" si="15"/>
        <v>112</v>
      </c>
      <c r="F85" s="9">
        <f t="shared" si="15"/>
        <v>310</v>
      </c>
      <c r="G85" s="9">
        <f t="shared" si="15"/>
        <v>112</v>
      </c>
      <c r="H85" s="9">
        <f t="shared" si="15"/>
        <v>175</v>
      </c>
      <c r="I85" s="9">
        <f t="shared" si="15"/>
        <v>212</v>
      </c>
      <c r="J85" s="9">
        <f t="shared" si="15"/>
        <v>148</v>
      </c>
      <c r="K85" s="9">
        <f t="shared" si="15"/>
        <v>95</v>
      </c>
      <c r="L85" s="9">
        <f t="shared" si="15"/>
        <v>131</v>
      </c>
      <c r="M85" s="9">
        <f t="shared" si="15"/>
        <v>45</v>
      </c>
      <c r="N85" s="11">
        <f t="shared" si="14"/>
        <v>1461</v>
      </c>
    </row>
    <row r="86" spans="1:14" s="7" customFormat="1" ht="15.75" thickTop="1" x14ac:dyDescent="0.25">
      <c r="A86" s="5"/>
      <c r="B86" s="6" t="s">
        <v>43</v>
      </c>
      <c r="C86"/>
      <c r="D86"/>
      <c r="E86"/>
      <c r="F86"/>
      <c r="G86"/>
      <c r="H86"/>
      <c r="I86"/>
      <c r="J86"/>
      <c r="K86"/>
      <c r="L86"/>
      <c r="M86"/>
      <c r="N86"/>
    </row>
    <row r="87" spans="1:14" s="7" customFormat="1" x14ac:dyDescent="0.25">
      <c r="A87" s="5"/>
      <c r="B87" t="s">
        <v>19</v>
      </c>
      <c r="C87" s="10">
        <v>341</v>
      </c>
      <c r="D87" s="10">
        <v>398</v>
      </c>
      <c r="E87" s="10">
        <v>327</v>
      </c>
      <c r="F87" s="10">
        <v>367</v>
      </c>
      <c r="G87" s="10">
        <v>106</v>
      </c>
      <c r="H87" s="10">
        <v>6</v>
      </c>
      <c r="I87" s="10">
        <v>81</v>
      </c>
      <c r="J87" s="10">
        <v>535</v>
      </c>
      <c r="K87" s="10">
        <v>800</v>
      </c>
      <c r="L87" s="10">
        <v>903</v>
      </c>
      <c r="M87" s="10">
        <v>953</v>
      </c>
      <c r="N87" s="10">
        <f t="shared" ref="N87:N93" si="16">SUM(C87:M87)</f>
        <v>4817</v>
      </c>
    </row>
    <row r="88" spans="1:14" s="7" customFormat="1" x14ac:dyDescent="0.25">
      <c r="A88" s="5"/>
      <c r="B88" t="s">
        <v>23</v>
      </c>
      <c r="C88" s="10">
        <v>50</v>
      </c>
      <c r="D88" s="10"/>
      <c r="E88" s="10"/>
      <c r="F88" s="10">
        <v>29</v>
      </c>
      <c r="G88" s="10">
        <v>48</v>
      </c>
      <c r="H88" s="10">
        <v>31</v>
      </c>
      <c r="I88" s="10">
        <v>42</v>
      </c>
      <c r="J88" s="10">
        <v>24</v>
      </c>
      <c r="K88" s="10">
        <v>93</v>
      </c>
      <c r="L88" s="10">
        <v>29</v>
      </c>
      <c r="M88" s="10">
        <v>22</v>
      </c>
      <c r="N88" s="10">
        <f t="shared" si="16"/>
        <v>368</v>
      </c>
    </row>
    <row r="89" spans="1:14" s="7" customFormat="1" x14ac:dyDescent="0.25">
      <c r="A89" s="5"/>
      <c r="B89" t="s">
        <v>24</v>
      </c>
      <c r="C89" s="10"/>
      <c r="D89" s="10"/>
      <c r="E89" s="10"/>
      <c r="F89" s="10"/>
      <c r="G89" s="10"/>
      <c r="H89" s="10"/>
      <c r="I89" s="10">
        <v>2</v>
      </c>
      <c r="J89" s="10"/>
      <c r="K89" s="10"/>
      <c r="L89" s="10"/>
      <c r="M89" s="10"/>
      <c r="N89" s="10">
        <f t="shared" si="16"/>
        <v>2</v>
      </c>
    </row>
    <row r="90" spans="1:14" s="7" customFormat="1" x14ac:dyDescent="0.25">
      <c r="A90" s="5"/>
      <c r="B90" t="s">
        <v>25</v>
      </c>
      <c r="C90" s="10">
        <v>47</v>
      </c>
      <c r="D90" s="10">
        <v>35</v>
      </c>
      <c r="E90" s="10">
        <v>2</v>
      </c>
      <c r="F90" s="10">
        <v>11</v>
      </c>
      <c r="G90" s="10"/>
      <c r="H90" s="10"/>
      <c r="I90" s="10"/>
      <c r="J90" s="10">
        <v>5</v>
      </c>
      <c r="K90" s="10">
        <v>12</v>
      </c>
      <c r="L90" s="10">
        <v>25</v>
      </c>
      <c r="M90" s="10">
        <v>13</v>
      </c>
      <c r="N90" s="10">
        <f t="shared" si="16"/>
        <v>150</v>
      </c>
    </row>
    <row r="91" spans="1:14" s="7" customFormat="1" x14ac:dyDescent="0.25">
      <c r="A91" s="5"/>
      <c r="B91" t="s">
        <v>26</v>
      </c>
      <c r="C91" s="10">
        <v>612</v>
      </c>
      <c r="D91" s="10">
        <v>217</v>
      </c>
      <c r="E91" s="10">
        <v>75</v>
      </c>
      <c r="F91" s="10">
        <v>40</v>
      </c>
      <c r="G91" s="10">
        <v>14</v>
      </c>
      <c r="H91" s="10">
        <v>227</v>
      </c>
      <c r="I91" s="10">
        <v>338</v>
      </c>
      <c r="J91" s="10">
        <v>1294</v>
      </c>
      <c r="K91" s="10">
        <v>1372</v>
      </c>
      <c r="L91" s="10">
        <v>1759</v>
      </c>
      <c r="M91" s="10">
        <v>2065</v>
      </c>
      <c r="N91" s="10">
        <f t="shared" si="16"/>
        <v>8013</v>
      </c>
    </row>
    <row r="92" spans="1:14" s="7" customFormat="1" x14ac:dyDescent="0.25">
      <c r="A92" s="5"/>
      <c r="B92" t="s">
        <v>16</v>
      </c>
      <c r="C92" s="10">
        <v>5494</v>
      </c>
      <c r="D92" s="10">
        <v>5767</v>
      </c>
      <c r="E92" s="10">
        <v>6607</v>
      </c>
      <c r="F92" s="10">
        <v>6000</v>
      </c>
      <c r="G92" s="10">
        <v>5673</v>
      </c>
      <c r="H92" s="10">
        <v>5453</v>
      </c>
      <c r="I92" s="10">
        <v>4628</v>
      </c>
      <c r="J92" s="10">
        <v>3699</v>
      </c>
      <c r="K92" s="10">
        <v>3150</v>
      </c>
      <c r="L92" s="10">
        <v>3527</v>
      </c>
      <c r="M92" s="10">
        <v>3587</v>
      </c>
      <c r="N92" s="10">
        <f t="shared" si="16"/>
        <v>53585</v>
      </c>
    </row>
    <row r="93" spans="1:14" s="7" customFormat="1" ht="15.75" thickBot="1" x14ac:dyDescent="0.3">
      <c r="A93" s="5"/>
      <c r="B93" s="8" t="s">
        <v>17</v>
      </c>
      <c r="C93" s="11">
        <f t="shared" ref="C93:M93" si="17">SUM(C87:C92)</f>
        <v>6544</v>
      </c>
      <c r="D93" s="11">
        <f t="shared" si="17"/>
        <v>6417</v>
      </c>
      <c r="E93" s="11">
        <f t="shared" si="17"/>
        <v>7011</v>
      </c>
      <c r="F93" s="11">
        <f t="shared" si="17"/>
        <v>6447</v>
      </c>
      <c r="G93" s="11">
        <f t="shared" si="17"/>
        <v>5841</v>
      </c>
      <c r="H93" s="11">
        <f t="shared" si="17"/>
        <v>5717</v>
      </c>
      <c r="I93" s="11">
        <f t="shared" si="17"/>
        <v>5091</v>
      </c>
      <c r="J93" s="11">
        <f t="shared" si="17"/>
        <v>5557</v>
      </c>
      <c r="K93" s="11">
        <f t="shared" si="17"/>
        <v>5427</v>
      </c>
      <c r="L93" s="11">
        <f t="shared" si="17"/>
        <v>6243</v>
      </c>
      <c r="M93" s="11">
        <f t="shared" si="17"/>
        <v>6640</v>
      </c>
      <c r="N93" s="11">
        <f t="shared" si="16"/>
        <v>66935</v>
      </c>
    </row>
    <row r="94" spans="1:14" s="7" customFormat="1" ht="15.75" thickTop="1" x14ac:dyDescent="0.25">
      <c r="A94" s="5"/>
      <c r="B94" s="6" t="s">
        <v>44</v>
      </c>
      <c r="C94"/>
      <c r="D94"/>
      <c r="E94"/>
      <c r="F94"/>
      <c r="G94"/>
      <c r="H94"/>
      <c r="I94"/>
      <c r="J94"/>
      <c r="K94"/>
      <c r="L94"/>
      <c r="M94"/>
      <c r="N94"/>
    </row>
    <row r="95" spans="1:14" s="7" customFormat="1" x14ac:dyDescent="0.25">
      <c r="B95" t="s">
        <v>16</v>
      </c>
      <c r="C95">
        <v>2</v>
      </c>
      <c r="D95">
        <v>0</v>
      </c>
      <c r="E95"/>
      <c r="F95">
        <v>2</v>
      </c>
      <c r="G95"/>
      <c r="H95"/>
      <c r="I95"/>
      <c r="J95">
        <v>2</v>
      </c>
      <c r="K95">
        <v>1</v>
      </c>
      <c r="L95">
        <v>18</v>
      </c>
      <c r="M95">
        <v>2</v>
      </c>
      <c r="N95" s="10">
        <f>SUM(C95:M95)</f>
        <v>27</v>
      </c>
    </row>
    <row r="96" spans="1:14" s="7" customFormat="1" ht="15.75" thickBot="1" x14ac:dyDescent="0.3">
      <c r="A96" s="5"/>
      <c r="B96" s="8" t="s">
        <v>17</v>
      </c>
      <c r="C96" s="9">
        <f>SUM(C95)</f>
        <v>2</v>
      </c>
      <c r="D96" s="9">
        <f>SUM(D95)</f>
        <v>0</v>
      </c>
      <c r="E96" s="9"/>
      <c r="F96" s="9">
        <f>SUM(F95)</f>
        <v>2</v>
      </c>
      <c r="G96" s="9"/>
      <c r="H96" s="9"/>
      <c r="I96" s="9"/>
      <c r="J96" s="9">
        <f>SUM(J95)</f>
        <v>2</v>
      </c>
      <c r="K96" s="9">
        <f>SUM(K95)</f>
        <v>1</v>
      </c>
      <c r="L96" s="9">
        <f>SUM(L95)</f>
        <v>18</v>
      </c>
      <c r="M96" s="9">
        <f>SUM(M95)</f>
        <v>2</v>
      </c>
      <c r="N96" s="11">
        <f>SUM(C96:M96)</f>
        <v>27</v>
      </c>
    </row>
    <row r="97" spans="1:14" s="7" customFormat="1" ht="15.75" thickTop="1" x14ac:dyDescent="0.25">
      <c r="A97" s="5"/>
      <c r="B97" s="6" t="s">
        <v>45</v>
      </c>
      <c r="C97"/>
      <c r="D97"/>
      <c r="E97"/>
      <c r="F97"/>
      <c r="G97"/>
      <c r="H97"/>
      <c r="I97"/>
      <c r="J97"/>
      <c r="K97"/>
      <c r="L97"/>
      <c r="M97"/>
      <c r="N97"/>
    </row>
    <row r="98" spans="1:14" s="7" customFormat="1" x14ac:dyDescent="0.25">
      <c r="A98" s="5"/>
      <c r="B98" t="s">
        <v>19</v>
      </c>
      <c r="C98" s="10"/>
      <c r="D98" s="10"/>
      <c r="E98" s="10"/>
      <c r="F98" s="10"/>
      <c r="G98" s="10">
        <v>179</v>
      </c>
      <c r="H98" s="10">
        <v>387</v>
      </c>
      <c r="I98" s="10">
        <v>443</v>
      </c>
      <c r="J98" s="10">
        <v>209</v>
      </c>
      <c r="K98" s="10">
        <v>695</v>
      </c>
      <c r="L98" s="10">
        <v>625</v>
      </c>
      <c r="M98" s="10">
        <v>197</v>
      </c>
      <c r="N98" s="10">
        <f t="shared" ref="N98:N111" si="18">SUM(C98:M98)</f>
        <v>2735</v>
      </c>
    </row>
    <row r="99" spans="1:14" s="7" customFormat="1" x14ac:dyDescent="0.25">
      <c r="A99" s="5"/>
      <c r="B99" t="s">
        <v>20</v>
      </c>
      <c r="C99" s="10">
        <v>17916</v>
      </c>
      <c r="D99" s="10">
        <v>18384</v>
      </c>
      <c r="E99" s="10">
        <v>20797</v>
      </c>
      <c r="F99" s="10">
        <v>18155</v>
      </c>
      <c r="G99" s="10">
        <v>13438</v>
      </c>
      <c r="H99" s="10">
        <v>11293</v>
      </c>
      <c r="I99" s="10">
        <v>13119</v>
      </c>
      <c r="J99" s="10">
        <v>15371</v>
      </c>
      <c r="K99" s="10">
        <v>6459</v>
      </c>
      <c r="L99" s="10">
        <v>10310</v>
      </c>
      <c r="M99" s="10">
        <v>14991</v>
      </c>
      <c r="N99" s="10">
        <f t="shared" si="18"/>
        <v>160233</v>
      </c>
    </row>
    <row r="100" spans="1:14" s="7" customFormat="1" x14ac:dyDescent="0.25">
      <c r="A100" s="5"/>
      <c r="B100" t="s">
        <v>46</v>
      </c>
      <c r="C100" s="10"/>
      <c r="D100" s="10">
        <v>13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>
        <f t="shared" si="18"/>
        <v>13</v>
      </c>
    </row>
    <row r="101" spans="1:14" s="7" customFormat="1" x14ac:dyDescent="0.25">
      <c r="A101" s="5"/>
      <c r="B101" t="s">
        <v>22</v>
      </c>
      <c r="C101" s="10"/>
      <c r="D101" s="10"/>
      <c r="E101" s="10"/>
      <c r="F101" s="10"/>
      <c r="G101" s="10"/>
      <c r="H101" s="10"/>
      <c r="I101" s="10">
        <v>12</v>
      </c>
      <c r="J101" s="10"/>
      <c r="K101" s="10"/>
      <c r="L101" s="10"/>
      <c r="M101" s="10"/>
      <c r="N101" s="10">
        <f t="shared" si="18"/>
        <v>12</v>
      </c>
    </row>
    <row r="102" spans="1:14" s="7" customFormat="1" x14ac:dyDescent="0.25">
      <c r="A102" s="5"/>
      <c r="B102" t="s">
        <v>23</v>
      </c>
      <c r="C102" s="10">
        <v>264</v>
      </c>
      <c r="D102" s="10">
        <v>156</v>
      </c>
      <c r="E102" s="10">
        <v>351</v>
      </c>
      <c r="F102" s="10">
        <v>2921</v>
      </c>
      <c r="G102" s="10">
        <v>5476</v>
      </c>
      <c r="H102" s="10">
        <v>5154</v>
      </c>
      <c r="I102" s="10">
        <v>2714</v>
      </c>
      <c r="J102" s="10">
        <v>1181</v>
      </c>
      <c r="K102" s="10">
        <v>1322</v>
      </c>
      <c r="L102" s="10">
        <v>1611</v>
      </c>
      <c r="M102" s="10">
        <v>1136</v>
      </c>
      <c r="N102" s="10">
        <f t="shared" si="18"/>
        <v>22286</v>
      </c>
    </row>
    <row r="103" spans="1:14" s="7" customFormat="1" x14ac:dyDescent="0.25">
      <c r="A103" s="5"/>
      <c r="B103" t="s">
        <v>24</v>
      </c>
      <c r="C103" s="10">
        <v>2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>
        <f t="shared" si="18"/>
        <v>2</v>
      </c>
    </row>
    <row r="104" spans="1:14" s="7" customFormat="1" x14ac:dyDescent="0.25">
      <c r="A104" s="5"/>
      <c r="B104" t="s">
        <v>25</v>
      </c>
      <c r="C104" s="10">
        <v>29</v>
      </c>
      <c r="D104" s="10"/>
      <c r="E104" s="10"/>
      <c r="F104" s="10"/>
      <c r="G104" s="10">
        <v>78</v>
      </c>
      <c r="H104" s="10">
        <v>963</v>
      </c>
      <c r="I104" s="10">
        <v>55</v>
      </c>
      <c r="J104" s="10">
        <v>96</v>
      </c>
      <c r="K104" s="10">
        <v>2613</v>
      </c>
      <c r="L104" s="10">
        <v>2315</v>
      </c>
      <c r="M104" s="10">
        <v>223</v>
      </c>
      <c r="N104" s="10">
        <f t="shared" si="18"/>
        <v>6372</v>
      </c>
    </row>
    <row r="105" spans="1:14" s="7" customFormat="1" x14ac:dyDescent="0.25">
      <c r="A105" s="5"/>
      <c r="B105" t="s">
        <v>26</v>
      </c>
      <c r="C105" s="10"/>
      <c r="D105" s="10"/>
      <c r="E105" s="10">
        <v>29</v>
      </c>
      <c r="F105" s="10"/>
      <c r="G105" s="10">
        <v>30</v>
      </c>
      <c r="H105" s="10">
        <v>141</v>
      </c>
      <c r="I105" s="10">
        <v>60</v>
      </c>
      <c r="J105" s="10">
        <v>114</v>
      </c>
      <c r="K105" s="10">
        <v>1327</v>
      </c>
      <c r="L105" s="10">
        <v>632</v>
      </c>
      <c r="M105" s="10">
        <v>30</v>
      </c>
      <c r="N105" s="10">
        <f t="shared" si="18"/>
        <v>2363</v>
      </c>
    </row>
    <row r="106" spans="1:14" s="7" customFormat="1" x14ac:dyDescent="0.25">
      <c r="A106" s="5"/>
      <c r="B106" t="s">
        <v>16</v>
      </c>
      <c r="C106" s="10">
        <v>1353</v>
      </c>
      <c r="D106" s="10">
        <v>983</v>
      </c>
      <c r="E106" s="10">
        <v>994</v>
      </c>
      <c r="F106" s="10">
        <v>984</v>
      </c>
      <c r="G106" s="10">
        <v>670</v>
      </c>
      <c r="H106" s="10">
        <v>998</v>
      </c>
      <c r="I106" s="10">
        <v>1041</v>
      </c>
      <c r="J106" s="10">
        <v>833</v>
      </c>
      <c r="K106" s="10">
        <v>1126</v>
      </c>
      <c r="L106" s="10">
        <v>1386</v>
      </c>
      <c r="M106" s="10">
        <v>1717</v>
      </c>
      <c r="N106" s="10">
        <f t="shared" si="18"/>
        <v>12085</v>
      </c>
    </row>
    <row r="107" spans="1:14" s="7" customFormat="1" x14ac:dyDescent="0.25">
      <c r="A107" s="5"/>
      <c r="B107" t="s">
        <v>47</v>
      </c>
      <c r="C107" s="10"/>
      <c r="D107" s="10"/>
      <c r="E107" s="10"/>
      <c r="F107" s="10"/>
      <c r="G107" s="10"/>
      <c r="H107" s="10"/>
      <c r="I107" s="10">
        <v>32</v>
      </c>
      <c r="J107" s="10"/>
      <c r="K107" s="10"/>
      <c r="L107" s="10"/>
      <c r="M107" s="10"/>
      <c r="N107" s="10">
        <f t="shared" si="18"/>
        <v>32</v>
      </c>
    </row>
    <row r="108" spans="1:14" s="7" customFormat="1" x14ac:dyDescent="0.25">
      <c r="A108" s="5"/>
      <c r="B108" t="s">
        <v>28</v>
      </c>
      <c r="C108" s="10"/>
      <c r="D108" s="10"/>
      <c r="E108" s="10"/>
      <c r="F108" s="10"/>
      <c r="G108" s="10"/>
      <c r="H108" s="10"/>
      <c r="I108" s="10"/>
      <c r="J108" s="10">
        <v>152</v>
      </c>
      <c r="K108" s="10">
        <v>4057</v>
      </c>
      <c r="L108" s="10">
        <v>2339</v>
      </c>
      <c r="M108" s="10">
        <v>192</v>
      </c>
      <c r="N108" s="10">
        <f t="shared" si="18"/>
        <v>6740</v>
      </c>
    </row>
    <row r="109" spans="1:14" s="7" customFormat="1" x14ac:dyDescent="0.25">
      <c r="A109" s="5"/>
      <c r="B109" t="s">
        <v>29</v>
      </c>
      <c r="C109" s="10"/>
      <c r="D109" s="10"/>
      <c r="E109" s="10"/>
      <c r="F109" s="10">
        <v>91</v>
      </c>
      <c r="G109" s="10">
        <v>53</v>
      </c>
      <c r="H109" s="10">
        <v>21</v>
      </c>
      <c r="I109" s="10"/>
      <c r="J109" s="10">
        <v>10</v>
      </c>
      <c r="K109" s="10"/>
      <c r="L109" s="10"/>
      <c r="M109" s="10"/>
      <c r="N109" s="10">
        <f t="shared" si="18"/>
        <v>175</v>
      </c>
    </row>
    <row r="110" spans="1:14" s="7" customFormat="1" x14ac:dyDescent="0.25">
      <c r="A110" s="5"/>
      <c r="B110" t="s">
        <v>48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>
        <v>29</v>
      </c>
      <c r="M110" s="10"/>
      <c r="N110" s="10">
        <f t="shared" si="18"/>
        <v>29</v>
      </c>
    </row>
    <row r="111" spans="1:14" s="7" customFormat="1" ht="15.75" thickBot="1" x14ac:dyDescent="0.3">
      <c r="A111" s="5"/>
      <c r="B111" s="8" t="s">
        <v>17</v>
      </c>
      <c r="C111" s="11">
        <f t="shared" ref="C111:M111" si="19">SUM(C98:C110)</f>
        <v>19564</v>
      </c>
      <c r="D111" s="11">
        <f t="shared" si="19"/>
        <v>19536</v>
      </c>
      <c r="E111" s="11">
        <f t="shared" si="19"/>
        <v>22171</v>
      </c>
      <c r="F111" s="11">
        <f t="shared" si="19"/>
        <v>22151</v>
      </c>
      <c r="G111" s="11">
        <f t="shared" si="19"/>
        <v>19924</v>
      </c>
      <c r="H111" s="11">
        <f t="shared" si="19"/>
        <v>18957</v>
      </c>
      <c r="I111" s="11">
        <f t="shared" si="19"/>
        <v>17476</v>
      </c>
      <c r="J111" s="11">
        <f t="shared" si="19"/>
        <v>17966</v>
      </c>
      <c r="K111" s="11">
        <f t="shared" si="19"/>
        <v>17599</v>
      </c>
      <c r="L111" s="11">
        <f t="shared" si="19"/>
        <v>19247</v>
      </c>
      <c r="M111" s="11">
        <f t="shared" si="19"/>
        <v>18486</v>
      </c>
      <c r="N111" s="11">
        <f t="shared" si="18"/>
        <v>213077</v>
      </c>
    </row>
    <row r="112" spans="1:14" s="7" customFormat="1" ht="15.75" thickTop="1" x14ac:dyDescent="0.25">
      <c r="A112" s="5"/>
      <c r="B112" s="6" t="s">
        <v>49</v>
      </c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7" customFormat="1" x14ac:dyDescent="0.25">
      <c r="A113" s="5"/>
      <c r="B113" t="s">
        <v>20</v>
      </c>
      <c r="C113" s="10"/>
      <c r="D113" s="10">
        <v>51</v>
      </c>
      <c r="E113" s="10">
        <v>31</v>
      </c>
      <c r="F113" s="10"/>
      <c r="G113" s="10">
        <v>25</v>
      </c>
      <c r="H113" s="10">
        <v>17</v>
      </c>
      <c r="I113" s="10">
        <v>17</v>
      </c>
      <c r="J113" s="10">
        <v>13</v>
      </c>
      <c r="K113" s="10"/>
      <c r="L113" s="10">
        <v>8</v>
      </c>
      <c r="M113" s="10">
        <v>50</v>
      </c>
      <c r="N113" s="10">
        <f>SUM(C113:M113)</f>
        <v>212</v>
      </c>
    </row>
    <row r="114" spans="1:14" s="7" customFormat="1" x14ac:dyDescent="0.25">
      <c r="A114" s="5"/>
      <c r="B114" t="s">
        <v>22</v>
      </c>
      <c r="C114" s="10"/>
      <c r="D114" s="10"/>
      <c r="E114" s="10">
        <v>7</v>
      </c>
      <c r="F114" s="10"/>
      <c r="G114" s="10"/>
      <c r="H114" s="10"/>
      <c r="I114" s="10"/>
      <c r="J114" s="10"/>
      <c r="K114" s="10"/>
      <c r="L114" s="10"/>
      <c r="M114" s="10"/>
      <c r="N114" s="10">
        <f>SUM(C114:M114)</f>
        <v>7</v>
      </c>
    </row>
    <row r="115" spans="1:14" s="7" customFormat="1" x14ac:dyDescent="0.25">
      <c r="A115" s="5"/>
      <c r="B115" t="s">
        <v>24</v>
      </c>
      <c r="C115" s="10">
        <v>314</v>
      </c>
      <c r="D115" s="10">
        <v>398</v>
      </c>
      <c r="E115" s="10">
        <v>483</v>
      </c>
      <c r="F115" s="10">
        <v>491</v>
      </c>
      <c r="G115" s="10">
        <v>452</v>
      </c>
      <c r="H115" s="10">
        <v>500</v>
      </c>
      <c r="I115" s="10">
        <v>262</v>
      </c>
      <c r="J115" s="10">
        <v>159</v>
      </c>
      <c r="K115" s="10">
        <v>169</v>
      </c>
      <c r="L115" s="10">
        <v>194</v>
      </c>
      <c r="M115" s="10">
        <v>87</v>
      </c>
      <c r="N115" s="10">
        <f>SUM(C115:M115)</f>
        <v>3509</v>
      </c>
    </row>
    <row r="116" spans="1:14" s="7" customFormat="1" x14ac:dyDescent="0.25">
      <c r="A116" s="5"/>
      <c r="B116" t="s">
        <v>16</v>
      </c>
      <c r="C116" s="10">
        <v>149</v>
      </c>
      <c r="D116" s="10">
        <v>210</v>
      </c>
      <c r="E116" s="10">
        <v>182</v>
      </c>
      <c r="F116" s="10">
        <v>176</v>
      </c>
      <c r="G116" s="10">
        <v>229</v>
      </c>
      <c r="H116" s="10">
        <v>212</v>
      </c>
      <c r="I116" s="10">
        <v>358</v>
      </c>
      <c r="J116" s="10">
        <v>406</v>
      </c>
      <c r="K116" s="10">
        <v>384</v>
      </c>
      <c r="L116" s="10">
        <v>573</v>
      </c>
      <c r="M116" s="10">
        <v>469</v>
      </c>
      <c r="N116" s="10">
        <f>SUM(C116:M116)</f>
        <v>3348</v>
      </c>
    </row>
    <row r="117" spans="1:14" s="7" customFormat="1" ht="15.75" thickBot="1" x14ac:dyDescent="0.3">
      <c r="A117" s="5"/>
      <c r="B117" s="8" t="s">
        <v>17</v>
      </c>
      <c r="C117" s="11">
        <f t="shared" ref="C117:M117" si="20">SUM(C113:C116)</f>
        <v>463</v>
      </c>
      <c r="D117" s="11">
        <f t="shared" si="20"/>
        <v>659</v>
      </c>
      <c r="E117" s="11">
        <f t="shared" si="20"/>
        <v>703</v>
      </c>
      <c r="F117" s="11">
        <f t="shared" si="20"/>
        <v>667</v>
      </c>
      <c r="G117" s="11">
        <f t="shared" si="20"/>
        <v>706</v>
      </c>
      <c r="H117" s="11">
        <f t="shared" si="20"/>
        <v>729</v>
      </c>
      <c r="I117" s="11">
        <f t="shared" si="20"/>
        <v>637</v>
      </c>
      <c r="J117" s="11">
        <f t="shared" si="20"/>
        <v>578</v>
      </c>
      <c r="K117" s="11">
        <f t="shared" si="20"/>
        <v>553</v>
      </c>
      <c r="L117" s="11">
        <f t="shared" si="20"/>
        <v>775</v>
      </c>
      <c r="M117" s="11">
        <f t="shared" si="20"/>
        <v>606</v>
      </c>
      <c r="N117" s="11">
        <f>SUM(C117:M117)</f>
        <v>7076</v>
      </c>
    </row>
    <row r="118" spans="1:14" s="7" customFormat="1" ht="15.75" thickTop="1" x14ac:dyDescent="0.25">
      <c r="A118" s="5"/>
      <c r="B118" s="6" t="s">
        <v>50</v>
      </c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7" customFormat="1" x14ac:dyDescent="0.25">
      <c r="A119" s="5"/>
      <c r="B119" t="s">
        <v>20</v>
      </c>
      <c r="C119"/>
      <c r="D119"/>
      <c r="E119">
        <v>2</v>
      </c>
      <c r="F119"/>
      <c r="G119"/>
      <c r="H119"/>
      <c r="I119"/>
      <c r="J119"/>
      <c r="K119"/>
      <c r="L119"/>
      <c r="M119"/>
      <c r="N119" s="10">
        <f>SUM(C119:M119)</f>
        <v>2</v>
      </c>
    </row>
    <row r="120" spans="1:14" s="7" customFormat="1" x14ac:dyDescent="0.25">
      <c r="A120" s="5"/>
      <c r="B120" t="s">
        <v>22</v>
      </c>
      <c r="C120"/>
      <c r="D120"/>
      <c r="E120"/>
      <c r="F120"/>
      <c r="G120"/>
      <c r="H120">
        <v>3</v>
      </c>
      <c r="I120"/>
      <c r="J120"/>
      <c r="K120"/>
      <c r="L120"/>
      <c r="M120"/>
      <c r="N120" s="10">
        <f>SUM(C120:M120)</f>
        <v>3</v>
      </c>
    </row>
    <row r="121" spans="1:14" s="7" customFormat="1" x14ac:dyDescent="0.25">
      <c r="A121" s="5"/>
      <c r="B121" t="s">
        <v>24</v>
      </c>
      <c r="C121">
        <v>320</v>
      </c>
      <c r="D121">
        <v>431</v>
      </c>
      <c r="E121">
        <v>521</v>
      </c>
      <c r="F121">
        <v>560</v>
      </c>
      <c r="G121">
        <v>302</v>
      </c>
      <c r="H121">
        <v>381</v>
      </c>
      <c r="I121">
        <v>326</v>
      </c>
      <c r="J121">
        <v>203</v>
      </c>
      <c r="K121">
        <v>222</v>
      </c>
      <c r="L121">
        <v>152</v>
      </c>
      <c r="M121">
        <v>192</v>
      </c>
      <c r="N121" s="10">
        <f>SUM(C121:M121)</f>
        <v>3610</v>
      </c>
    </row>
    <row r="122" spans="1:14" s="7" customFormat="1" x14ac:dyDescent="0.25">
      <c r="A122" s="5"/>
      <c r="B122" t="s">
        <v>16</v>
      </c>
      <c r="C122">
        <v>232</v>
      </c>
      <c r="D122">
        <v>154</v>
      </c>
      <c r="E122">
        <v>119</v>
      </c>
      <c r="F122">
        <v>169</v>
      </c>
      <c r="G122">
        <v>272</v>
      </c>
      <c r="H122">
        <v>274</v>
      </c>
      <c r="I122">
        <v>290</v>
      </c>
      <c r="J122">
        <v>579</v>
      </c>
      <c r="K122">
        <v>614</v>
      </c>
      <c r="L122">
        <v>479</v>
      </c>
      <c r="M122">
        <v>379</v>
      </c>
      <c r="N122" s="10">
        <f>SUM(C122:M122)</f>
        <v>3561</v>
      </c>
    </row>
    <row r="123" spans="1:14" s="7" customFormat="1" ht="15.75" thickBot="1" x14ac:dyDescent="0.3">
      <c r="A123" s="5"/>
      <c r="B123" s="8" t="s">
        <v>17</v>
      </c>
      <c r="C123" s="9">
        <f t="shared" ref="C123:M123" si="21">SUM(C119:C122)</f>
        <v>552</v>
      </c>
      <c r="D123" s="9">
        <f t="shared" si="21"/>
        <v>585</v>
      </c>
      <c r="E123" s="9">
        <f t="shared" si="21"/>
        <v>642</v>
      </c>
      <c r="F123" s="9">
        <f t="shared" si="21"/>
        <v>729</v>
      </c>
      <c r="G123" s="9">
        <f t="shared" si="21"/>
        <v>574</v>
      </c>
      <c r="H123" s="9">
        <f t="shared" si="21"/>
        <v>658</v>
      </c>
      <c r="I123" s="9">
        <f t="shared" si="21"/>
        <v>616</v>
      </c>
      <c r="J123" s="9">
        <f t="shared" si="21"/>
        <v>782</v>
      </c>
      <c r="K123" s="9">
        <f t="shared" si="21"/>
        <v>836</v>
      </c>
      <c r="L123" s="9">
        <f t="shared" si="21"/>
        <v>631</v>
      </c>
      <c r="M123" s="9">
        <f t="shared" si="21"/>
        <v>571</v>
      </c>
      <c r="N123" s="11">
        <f>SUM(C123:M123)</f>
        <v>7176</v>
      </c>
    </row>
    <row r="124" spans="1:14" s="7" customFormat="1" ht="15.75" thickTop="1" x14ac:dyDescent="0.25">
      <c r="A124" s="5"/>
      <c r="B124" s="6" t="s">
        <v>51</v>
      </c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s="7" customFormat="1" x14ac:dyDescent="0.25">
      <c r="A125" s="5"/>
      <c r="B125" t="s">
        <v>23</v>
      </c>
      <c r="C125"/>
      <c r="D125"/>
      <c r="E125">
        <v>5</v>
      </c>
      <c r="F125">
        <v>1</v>
      </c>
      <c r="G125">
        <v>2</v>
      </c>
      <c r="H125">
        <v>3</v>
      </c>
      <c r="I125"/>
      <c r="J125"/>
      <c r="K125"/>
      <c r="L125"/>
      <c r="M125"/>
      <c r="N125" s="10">
        <f>SUM(C125:M125)</f>
        <v>11</v>
      </c>
    </row>
    <row r="126" spans="1:14" s="7" customFormat="1" x14ac:dyDescent="0.25">
      <c r="A126" s="5"/>
      <c r="B126" t="s">
        <v>24</v>
      </c>
      <c r="C126"/>
      <c r="D126">
        <v>12</v>
      </c>
      <c r="E126"/>
      <c r="F126"/>
      <c r="G126"/>
      <c r="H126"/>
      <c r="I126"/>
      <c r="J126"/>
      <c r="K126"/>
      <c r="L126"/>
      <c r="M126"/>
      <c r="N126" s="10">
        <f>SUM(C126:M126)</f>
        <v>12</v>
      </c>
    </row>
    <row r="127" spans="1:14" s="7" customFormat="1" x14ac:dyDescent="0.25">
      <c r="A127" s="5"/>
      <c r="B127" t="s">
        <v>25</v>
      </c>
      <c r="C127"/>
      <c r="D127"/>
      <c r="E127"/>
      <c r="F127"/>
      <c r="G127"/>
      <c r="H127"/>
      <c r="I127"/>
      <c r="J127"/>
      <c r="K127">
        <v>0</v>
      </c>
      <c r="L127"/>
      <c r="M127"/>
      <c r="N127" s="10">
        <f>SUM(C127:M127)</f>
        <v>0</v>
      </c>
    </row>
    <row r="128" spans="1:14" s="7" customFormat="1" x14ac:dyDescent="0.25">
      <c r="A128" s="5"/>
      <c r="B128" t="s">
        <v>16</v>
      </c>
      <c r="C128" s="10">
        <v>1106</v>
      </c>
      <c r="D128">
        <v>726</v>
      </c>
      <c r="E128">
        <v>976</v>
      </c>
      <c r="F128">
        <v>974</v>
      </c>
      <c r="G128" s="10">
        <v>1089</v>
      </c>
      <c r="H128" s="10">
        <v>1065</v>
      </c>
      <c r="I128" s="10">
        <v>1031</v>
      </c>
      <c r="J128" s="10">
        <v>1268</v>
      </c>
      <c r="K128" s="10">
        <v>1179</v>
      </c>
      <c r="L128" s="10">
        <v>1266</v>
      </c>
      <c r="M128" s="10">
        <v>1224</v>
      </c>
      <c r="N128" s="10">
        <f>SUM(C128:M128)</f>
        <v>11904</v>
      </c>
    </row>
    <row r="129" spans="1:14" s="7" customFormat="1" ht="15.75" thickBot="1" x14ac:dyDescent="0.3">
      <c r="A129" s="5"/>
      <c r="B129" s="8" t="s">
        <v>17</v>
      </c>
      <c r="C129" s="11">
        <f t="shared" ref="C129:M129" si="22">SUM(C125:C128)</f>
        <v>1106</v>
      </c>
      <c r="D129" s="9">
        <f t="shared" si="22"/>
        <v>738</v>
      </c>
      <c r="E129" s="9">
        <f t="shared" si="22"/>
        <v>981</v>
      </c>
      <c r="F129" s="9">
        <f t="shared" si="22"/>
        <v>975</v>
      </c>
      <c r="G129" s="11">
        <f t="shared" si="22"/>
        <v>1091</v>
      </c>
      <c r="H129" s="11">
        <f t="shared" si="22"/>
        <v>1068</v>
      </c>
      <c r="I129" s="11">
        <f t="shared" si="22"/>
        <v>1031</v>
      </c>
      <c r="J129" s="11">
        <f t="shared" si="22"/>
        <v>1268</v>
      </c>
      <c r="K129" s="11">
        <f t="shared" si="22"/>
        <v>1179</v>
      </c>
      <c r="L129" s="11">
        <f t="shared" si="22"/>
        <v>1266</v>
      </c>
      <c r="M129" s="11">
        <f t="shared" si="22"/>
        <v>1224</v>
      </c>
      <c r="N129" s="11">
        <f>SUM(C129:M129)</f>
        <v>11927</v>
      </c>
    </row>
    <row r="130" spans="1:14" s="7" customFormat="1" ht="15.75" thickTop="1" x14ac:dyDescent="0.25">
      <c r="A130" s="5"/>
      <c r="B130" s="6" t="s">
        <v>52</v>
      </c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s="7" customFormat="1" x14ac:dyDescent="0.25">
      <c r="A131" s="5"/>
      <c r="B131" t="s">
        <v>19</v>
      </c>
      <c r="C131" s="10">
        <v>3648</v>
      </c>
      <c r="D131" s="10">
        <v>135</v>
      </c>
      <c r="E131" s="10">
        <v>114</v>
      </c>
      <c r="F131" s="10">
        <v>363</v>
      </c>
      <c r="G131" s="10">
        <v>2058</v>
      </c>
      <c r="H131" s="10">
        <v>7156</v>
      </c>
      <c r="I131" s="10">
        <v>5426</v>
      </c>
      <c r="J131" s="10">
        <v>2774</v>
      </c>
      <c r="K131" s="10">
        <v>499</v>
      </c>
      <c r="L131" s="10">
        <v>21</v>
      </c>
      <c r="M131" s="10">
        <v>126</v>
      </c>
      <c r="N131" s="10">
        <f t="shared" ref="N131:N144" si="23">SUM(C131:M131)</f>
        <v>22320</v>
      </c>
    </row>
    <row r="132" spans="1:14" s="7" customFormat="1" x14ac:dyDescent="0.25">
      <c r="A132" s="5"/>
      <c r="B132" t="s">
        <v>31</v>
      </c>
      <c r="C132" s="10">
        <v>24</v>
      </c>
      <c r="D132" s="10">
        <v>5</v>
      </c>
      <c r="E132" s="10">
        <v>16</v>
      </c>
      <c r="F132" s="10"/>
      <c r="G132" s="10">
        <v>28</v>
      </c>
      <c r="H132" s="10"/>
      <c r="I132" s="10">
        <v>15</v>
      </c>
      <c r="J132" s="10"/>
      <c r="K132" s="10"/>
      <c r="L132" s="10"/>
      <c r="M132" s="10"/>
      <c r="N132" s="10">
        <f t="shared" si="23"/>
        <v>88</v>
      </c>
    </row>
    <row r="133" spans="1:14" s="7" customFormat="1" x14ac:dyDescent="0.25">
      <c r="A133" s="5"/>
      <c r="B133" t="s">
        <v>20</v>
      </c>
      <c r="C133" s="10"/>
      <c r="D133" s="10"/>
      <c r="E133" s="10"/>
      <c r="F133" s="10">
        <v>21</v>
      </c>
      <c r="G133" s="10"/>
      <c r="H133" s="10"/>
      <c r="I133" s="10">
        <v>257</v>
      </c>
      <c r="J133" s="10">
        <v>2469</v>
      </c>
      <c r="K133" s="10">
        <v>1331</v>
      </c>
      <c r="L133" s="10"/>
      <c r="M133" s="10">
        <v>36</v>
      </c>
      <c r="N133" s="10">
        <f t="shared" si="23"/>
        <v>4114</v>
      </c>
    </row>
    <row r="134" spans="1:14" s="7" customFormat="1" x14ac:dyDescent="0.25">
      <c r="A134" s="5"/>
      <c r="B134" t="s">
        <v>37</v>
      </c>
      <c r="C134" s="10"/>
      <c r="D134" s="10">
        <v>16</v>
      </c>
      <c r="E134" s="10"/>
      <c r="F134" s="10"/>
      <c r="G134" s="10"/>
      <c r="H134" s="10"/>
      <c r="I134" s="10">
        <v>4</v>
      </c>
      <c r="J134" s="10">
        <v>10</v>
      </c>
      <c r="K134" s="10"/>
      <c r="L134" s="10"/>
      <c r="M134" s="10"/>
      <c r="N134" s="10">
        <f t="shared" si="23"/>
        <v>30</v>
      </c>
    </row>
    <row r="135" spans="1:14" s="7" customFormat="1" x14ac:dyDescent="0.25">
      <c r="A135" s="5"/>
      <c r="B135" t="s">
        <v>38</v>
      </c>
      <c r="C135" s="10"/>
      <c r="D135" s="10">
        <v>21</v>
      </c>
      <c r="E135" s="10">
        <v>21</v>
      </c>
      <c r="F135" s="10"/>
      <c r="G135" s="10"/>
      <c r="H135" s="10"/>
      <c r="I135" s="10"/>
      <c r="J135" s="10"/>
      <c r="K135" s="10"/>
      <c r="L135" s="10"/>
      <c r="M135" s="10"/>
      <c r="N135" s="10">
        <f t="shared" si="23"/>
        <v>42</v>
      </c>
    </row>
    <row r="136" spans="1:14" s="7" customFormat="1" x14ac:dyDescent="0.25">
      <c r="A136" s="5"/>
      <c r="B136" t="s">
        <v>32</v>
      </c>
      <c r="C136" s="10">
        <v>2250</v>
      </c>
      <c r="D136" s="10">
        <v>4907</v>
      </c>
      <c r="E136" s="10">
        <v>4270</v>
      </c>
      <c r="F136" s="10">
        <v>955</v>
      </c>
      <c r="G136" s="10">
        <v>107</v>
      </c>
      <c r="H136" s="10"/>
      <c r="I136" s="10">
        <v>57</v>
      </c>
      <c r="J136" s="10">
        <v>73</v>
      </c>
      <c r="K136" s="10"/>
      <c r="L136" s="10"/>
      <c r="M136" s="10">
        <v>30</v>
      </c>
      <c r="N136" s="10">
        <f t="shared" si="23"/>
        <v>12649</v>
      </c>
    </row>
    <row r="137" spans="1:14" s="7" customFormat="1" x14ac:dyDescent="0.25">
      <c r="A137" s="5"/>
      <c r="B137" t="s">
        <v>21</v>
      </c>
      <c r="C137" s="10"/>
      <c r="D137" s="10"/>
      <c r="E137" s="10">
        <v>8</v>
      </c>
      <c r="F137" s="10"/>
      <c r="G137" s="10"/>
      <c r="H137" s="10">
        <v>8</v>
      </c>
      <c r="I137" s="10"/>
      <c r="J137" s="10"/>
      <c r="K137" s="10"/>
      <c r="L137" s="10"/>
      <c r="M137" s="10"/>
      <c r="N137" s="10">
        <f t="shared" si="23"/>
        <v>16</v>
      </c>
    </row>
    <row r="138" spans="1:14" s="7" customFormat="1" x14ac:dyDescent="0.25">
      <c r="A138" s="5"/>
      <c r="B138" t="s">
        <v>22</v>
      </c>
      <c r="C138" s="10">
        <v>11</v>
      </c>
      <c r="D138" s="10"/>
      <c r="E138" s="10"/>
      <c r="F138" s="10">
        <v>20</v>
      </c>
      <c r="G138" s="10">
        <v>40</v>
      </c>
      <c r="H138" s="10">
        <v>124</v>
      </c>
      <c r="I138" s="10">
        <v>39</v>
      </c>
      <c r="J138" s="10"/>
      <c r="K138" s="10">
        <v>6</v>
      </c>
      <c r="L138" s="10">
        <v>11</v>
      </c>
      <c r="M138" s="10"/>
      <c r="N138" s="10">
        <f t="shared" si="23"/>
        <v>251</v>
      </c>
    </row>
    <row r="139" spans="1:14" s="7" customFormat="1" x14ac:dyDescent="0.25">
      <c r="A139" s="5"/>
      <c r="B139" t="s">
        <v>23</v>
      </c>
      <c r="C139" s="10"/>
      <c r="D139" s="10">
        <v>21</v>
      </c>
      <c r="E139" s="10"/>
      <c r="F139" s="10">
        <v>26</v>
      </c>
      <c r="G139" s="10"/>
      <c r="H139" s="10">
        <v>5</v>
      </c>
      <c r="I139" s="10">
        <v>276</v>
      </c>
      <c r="J139" s="10">
        <v>627</v>
      </c>
      <c r="K139" s="10">
        <v>4699</v>
      </c>
      <c r="L139" s="10">
        <v>5199</v>
      </c>
      <c r="M139" s="10">
        <v>550</v>
      </c>
      <c r="N139" s="10">
        <f t="shared" si="23"/>
        <v>11403</v>
      </c>
    </row>
    <row r="140" spans="1:14" s="7" customFormat="1" x14ac:dyDescent="0.25">
      <c r="A140" s="5"/>
      <c r="B140" t="s">
        <v>24</v>
      </c>
      <c r="C140" s="10">
        <v>2652</v>
      </c>
      <c r="D140" s="10">
        <v>2431</v>
      </c>
      <c r="E140" s="10">
        <v>3614</v>
      </c>
      <c r="F140" s="10">
        <v>8603</v>
      </c>
      <c r="G140" s="10">
        <v>8800</v>
      </c>
      <c r="H140" s="10">
        <v>3314</v>
      </c>
      <c r="I140" s="10">
        <v>183</v>
      </c>
      <c r="J140" s="10">
        <v>86</v>
      </c>
      <c r="K140" s="10">
        <v>34</v>
      </c>
      <c r="L140" s="10"/>
      <c r="M140" s="10">
        <v>16</v>
      </c>
      <c r="N140" s="10">
        <f t="shared" si="23"/>
        <v>29733</v>
      </c>
    </row>
    <row r="141" spans="1:14" s="7" customFormat="1" x14ac:dyDescent="0.25">
      <c r="A141" s="5"/>
      <c r="B141" t="s">
        <v>16</v>
      </c>
      <c r="C141" s="10"/>
      <c r="D141" s="10"/>
      <c r="E141" s="10">
        <v>6</v>
      </c>
      <c r="F141" s="10">
        <v>3</v>
      </c>
      <c r="G141" s="10">
        <v>15</v>
      </c>
      <c r="H141" s="10">
        <v>54</v>
      </c>
      <c r="I141" s="10">
        <v>433</v>
      </c>
      <c r="J141" s="10">
        <v>1588</v>
      </c>
      <c r="K141" s="10">
        <v>2939</v>
      </c>
      <c r="L141" s="10">
        <v>7060</v>
      </c>
      <c r="M141" s="10">
        <v>9640</v>
      </c>
      <c r="N141" s="10">
        <f t="shared" si="23"/>
        <v>21738</v>
      </c>
    </row>
    <row r="142" spans="1:14" s="7" customFormat="1" x14ac:dyDescent="0.25">
      <c r="A142" s="5"/>
      <c r="B142" t="s">
        <v>47</v>
      </c>
      <c r="C142" s="10"/>
      <c r="D142" s="10"/>
      <c r="E142" s="10"/>
      <c r="F142" s="10">
        <v>17</v>
      </c>
      <c r="G142" s="10"/>
      <c r="H142" s="10"/>
      <c r="I142" s="10"/>
      <c r="J142" s="10"/>
      <c r="K142" s="10"/>
      <c r="L142" s="10"/>
      <c r="M142" s="10"/>
      <c r="N142" s="10">
        <f t="shared" si="23"/>
        <v>17</v>
      </c>
    </row>
    <row r="143" spans="1:14" s="7" customFormat="1" x14ac:dyDescent="0.25">
      <c r="A143" s="5"/>
      <c r="B143" t="s">
        <v>27</v>
      </c>
      <c r="C143" s="10">
        <v>12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>
        <f t="shared" si="23"/>
        <v>12</v>
      </c>
    </row>
    <row r="144" spans="1:14" s="7" customFormat="1" ht="15.75" thickBot="1" x14ac:dyDescent="0.3">
      <c r="A144" s="5"/>
      <c r="B144" s="8" t="s">
        <v>17</v>
      </c>
      <c r="C144" s="11">
        <f t="shared" ref="C144:M144" si="24">SUM(C131:C143)</f>
        <v>8597</v>
      </c>
      <c r="D144" s="11">
        <f t="shared" si="24"/>
        <v>7536</v>
      </c>
      <c r="E144" s="11">
        <f t="shared" si="24"/>
        <v>8049</v>
      </c>
      <c r="F144" s="11">
        <f t="shared" si="24"/>
        <v>10008</v>
      </c>
      <c r="G144" s="11">
        <f t="shared" si="24"/>
        <v>11048</v>
      </c>
      <c r="H144" s="11">
        <f t="shared" si="24"/>
        <v>10661</v>
      </c>
      <c r="I144" s="11">
        <f t="shared" si="24"/>
        <v>6690</v>
      </c>
      <c r="J144" s="11">
        <f t="shared" si="24"/>
        <v>7627</v>
      </c>
      <c r="K144" s="11">
        <f t="shared" si="24"/>
        <v>9508</v>
      </c>
      <c r="L144" s="11">
        <f t="shared" si="24"/>
        <v>12291</v>
      </c>
      <c r="M144" s="11">
        <f t="shared" si="24"/>
        <v>10398</v>
      </c>
      <c r="N144" s="11">
        <f t="shared" si="23"/>
        <v>102413</v>
      </c>
    </row>
    <row r="145" spans="1:14" s="7" customFormat="1" ht="15.75" thickTop="1" x14ac:dyDescent="0.25">
      <c r="A145" s="5"/>
      <c r="B145" s="6" t="s">
        <v>53</v>
      </c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s="7" customFormat="1" x14ac:dyDescent="0.25">
      <c r="B146" t="s">
        <v>16</v>
      </c>
      <c r="C146"/>
      <c r="D146"/>
      <c r="E146"/>
      <c r="F146"/>
      <c r="G146"/>
      <c r="H146">
        <v>0</v>
      </c>
      <c r="I146"/>
      <c r="J146"/>
      <c r="K146"/>
      <c r="L146"/>
      <c r="M146"/>
      <c r="N146" s="10">
        <f>SUM(H146:M146)</f>
        <v>0</v>
      </c>
    </row>
    <row r="147" spans="1:14" s="7" customFormat="1" ht="15.75" thickBot="1" x14ac:dyDescent="0.3">
      <c r="A147" s="5"/>
      <c r="B147" s="8" t="s">
        <v>17</v>
      </c>
      <c r="C147" s="9"/>
      <c r="D147" s="9"/>
      <c r="E147" s="9"/>
      <c r="F147" s="9"/>
      <c r="G147" s="9"/>
      <c r="H147" s="9">
        <f>SUM(H146)</f>
        <v>0</v>
      </c>
      <c r="I147" s="9"/>
      <c r="J147" s="9"/>
      <c r="K147" s="9"/>
      <c r="L147" s="9"/>
      <c r="M147" s="9"/>
      <c r="N147" s="9">
        <f>SUM(H147:M147)</f>
        <v>0</v>
      </c>
    </row>
    <row r="148" spans="1:14" s="7" customFormat="1" ht="15.75" thickTop="1" x14ac:dyDescent="0.25">
      <c r="A148" s="5"/>
      <c r="B148" s="6" t="s">
        <v>54</v>
      </c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s="7" customFormat="1" x14ac:dyDescent="0.25">
      <c r="A149" s="5"/>
      <c r="B149" t="s">
        <v>26</v>
      </c>
      <c r="C149"/>
      <c r="D149"/>
      <c r="E149"/>
      <c r="F149"/>
      <c r="G149"/>
      <c r="H149"/>
      <c r="I149"/>
      <c r="J149"/>
      <c r="K149">
        <v>1</v>
      </c>
      <c r="L149"/>
      <c r="M149"/>
      <c r="N149">
        <f>SUM(C149:M149)</f>
        <v>1</v>
      </c>
    </row>
    <row r="150" spans="1:14" s="7" customFormat="1" x14ac:dyDescent="0.25">
      <c r="B150" t="s">
        <v>16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v>19</v>
      </c>
      <c r="N150">
        <f>SUM(C150:M150)</f>
        <v>257</v>
      </c>
    </row>
    <row r="151" spans="1:14" s="7" customFormat="1" ht="15.75" thickBot="1" x14ac:dyDescent="0.3">
      <c r="A151" s="5"/>
      <c r="B151" s="8" t="s">
        <v>17</v>
      </c>
      <c r="C151" s="9">
        <f t="shared" ref="C151:M151" si="25">SUM(C149:C150)</f>
        <v>26</v>
      </c>
      <c r="D151" s="9">
        <f t="shared" si="25"/>
        <v>20</v>
      </c>
      <c r="E151" s="9">
        <f t="shared" si="25"/>
        <v>29</v>
      </c>
      <c r="F151" s="9">
        <f t="shared" si="25"/>
        <v>24</v>
      </c>
      <c r="G151" s="9">
        <f t="shared" si="25"/>
        <v>19</v>
      </c>
      <c r="H151" s="9">
        <f t="shared" si="25"/>
        <v>24</v>
      </c>
      <c r="I151" s="9">
        <f t="shared" si="25"/>
        <v>18</v>
      </c>
      <c r="J151" s="9">
        <f t="shared" si="25"/>
        <v>27</v>
      </c>
      <c r="K151" s="9">
        <f t="shared" si="25"/>
        <v>26</v>
      </c>
      <c r="L151" s="9">
        <f t="shared" si="25"/>
        <v>26</v>
      </c>
      <c r="M151" s="9">
        <f t="shared" si="25"/>
        <v>19</v>
      </c>
      <c r="N151" s="9">
        <f>SUM(C151:M151)</f>
        <v>258</v>
      </c>
    </row>
    <row r="152" spans="1:14" s="7" customFormat="1" ht="15.75" thickTop="1" x14ac:dyDescent="0.25">
      <c r="A152" s="5"/>
      <c r="B152" s="6" t="s">
        <v>55</v>
      </c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s="7" customFormat="1" x14ac:dyDescent="0.25">
      <c r="A153" s="5"/>
      <c r="B153" t="s">
        <v>23</v>
      </c>
      <c r="C153" s="10"/>
      <c r="D153" s="10"/>
      <c r="E153" s="10"/>
      <c r="F153" s="10"/>
      <c r="G153" s="10"/>
      <c r="H153" s="10">
        <v>1</v>
      </c>
      <c r="I153" s="10">
        <v>1</v>
      </c>
      <c r="J153" s="10"/>
      <c r="K153" s="10"/>
      <c r="L153" s="10"/>
      <c r="M153" s="10"/>
      <c r="N153" s="10">
        <f>SUM(C153:M153)</f>
        <v>2</v>
      </c>
    </row>
    <row r="154" spans="1:14" s="7" customFormat="1" x14ac:dyDescent="0.25">
      <c r="A154" s="5"/>
      <c r="B154" t="s">
        <v>24</v>
      </c>
      <c r="C154" s="10">
        <v>2101</v>
      </c>
      <c r="D154" s="10">
        <v>2448</v>
      </c>
      <c r="E154" s="10">
        <v>2179</v>
      </c>
      <c r="F154" s="10">
        <v>2211</v>
      </c>
      <c r="G154" s="10">
        <v>2103</v>
      </c>
      <c r="H154" s="10">
        <v>1964</v>
      </c>
      <c r="I154" s="10">
        <v>1591</v>
      </c>
      <c r="J154" s="10">
        <v>1519</v>
      </c>
      <c r="K154" s="10">
        <v>1531</v>
      </c>
      <c r="L154" s="10">
        <v>1811</v>
      </c>
      <c r="M154" s="10">
        <v>1902</v>
      </c>
      <c r="N154" s="10">
        <f>SUM(C154:M154)</f>
        <v>21360</v>
      </c>
    </row>
    <row r="155" spans="1:14" s="7" customFormat="1" x14ac:dyDescent="0.25">
      <c r="A155" s="5"/>
      <c r="B155" t="s">
        <v>16</v>
      </c>
      <c r="C155" s="10">
        <v>67</v>
      </c>
      <c r="D155" s="10">
        <v>94</v>
      </c>
      <c r="E155" s="10">
        <v>80</v>
      </c>
      <c r="F155" s="10">
        <v>74</v>
      </c>
      <c r="G155" s="10">
        <v>48</v>
      </c>
      <c r="H155" s="10">
        <v>56</v>
      </c>
      <c r="I155" s="10">
        <v>51</v>
      </c>
      <c r="J155" s="10">
        <v>62</v>
      </c>
      <c r="K155" s="10">
        <v>49</v>
      </c>
      <c r="L155" s="10">
        <v>125</v>
      </c>
      <c r="M155" s="10">
        <v>63</v>
      </c>
      <c r="N155" s="10">
        <f>SUM(C155:M155)</f>
        <v>769</v>
      </c>
    </row>
    <row r="156" spans="1:14" s="7" customFormat="1" ht="15.75" thickBot="1" x14ac:dyDescent="0.3">
      <c r="A156" s="5"/>
      <c r="B156" s="8" t="s">
        <v>17</v>
      </c>
      <c r="C156" s="11">
        <f t="shared" ref="C156:M156" si="26">SUM(C153:C155)</f>
        <v>2168</v>
      </c>
      <c r="D156" s="11">
        <f t="shared" si="26"/>
        <v>2542</v>
      </c>
      <c r="E156" s="11">
        <f t="shared" si="26"/>
        <v>2259</v>
      </c>
      <c r="F156" s="11">
        <f t="shared" si="26"/>
        <v>2285</v>
      </c>
      <c r="G156" s="11">
        <f t="shared" si="26"/>
        <v>2151</v>
      </c>
      <c r="H156" s="11">
        <f t="shared" si="26"/>
        <v>2021</v>
      </c>
      <c r="I156" s="11">
        <f t="shared" si="26"/>
        <v>1643</v>
      </c>
      <c r="J156" s="11">
        <f t="shared" si="26"/>
        <v>1581</v>
      </c>
      <c r="K156" s="11">
        <f t="shared" si="26"/>
        <v>1580</v>
      </c>
      <c r="L156" s="11">
        <f t="shared" si="26"/>
        <v>1936</v>
      </c>
      <c r="M156" s="11">
        <f t="shared" si="26"/>
        <v>1965</v>
      </c>
      <c r="N156" s="11">
        <f>SUM(C156:M156)</f>
        <v>22131</v>
      </c>
    </row>
    <row r="157" spans="1:14" s="7" customFormat="1" ht="15.75" thickTop="1" x14ac:dyDescent="0.25">
      <c r="A157" s="5"/>
      <c r="B157" s="6" t="s">
        <v>56</v>
      </c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s="7" customFormat="1" x14ac:dyDescent="0.25">
      <c r="A158" s="5"/>
      <c r="B158" t="s">
        <v>19</v>
      </c>
      <c r="C158">
        <v>11</v>
      </c>
      <c r="D158"/>
      <c r="E158">
        <v>1</v>
      </c>
      <c r="F158">
        <v>2</v>
      </c>
      <c r="G158">
        <v>19</v>
      </c>
      <c r="H158">
        <v>36</v>
      </c>
      <c r="I158">
        <v>20</v>
      </c>
      <c r="J158">
        <v>1</v>
      </c>
      <c r="K158">
        <v>12</v>
      </c>
      <c r="L158">
        <v>29</v>
      </c>
      <c r="M158">
        <v>11</v>
      </c>
      <c r="N158" s="10">
        <f t="shared" ref="N158:N167" si="27">SUM(C158:M158)</f>
        <v>142</v>
      </c>
    </row>
    <row r="159" spans="1:14" s="7" customFormat="1" x14ac:dyDescent="0.25">
      <c r="A159" s="5"/>
      <c r="B159" t="s">
        <v>38</v>
      </c>
      <c r="C159"/>
      <c r="D159"/>
      <c r="E159"/>
      <c r="F159">
        <v>6</v>
      </c>
      <c r="G159"/>
      <c r="H159"/>
      <c r="I159"/>
      <c r="J159"/>
      <c r="K159">
        <v>10</v>
      </c>
      <c r="L159"/>
      <c r="M159"/>
      <c r="N159" s="10">
        <f t="shared" si="27"/>
        <v>16</v>
      </c>
    </row>
    <row r="160" spans="1:14" s="7" customFormat="1" x14ac:dyDescent="0.25">
      <c r="A160" s="5"/>
      <c r="B160" t="s">
        <v>22</v>
      </c>
      <c r="C160">
        <v>16</v>
      </c>
      <c r="D160">
        <v>31</v>
      </c>
      <c r="E160">
        <v>79</v>
      </c>
      <c r="F160">
        <v>133</v>
      </c>
      <c r="G160">
        <v>209</v>
      </c>
      <c r="H160">
        <v>215</v>
      </c>
      <c r="I160">
        <v>127</v>
      </c>
      <c r="J160">
        <v>49</v>
      </c>
      <c r="K160">
        <v>97</v>
      </c>
      <c r="L160">
        <v>33</v>
      </c>
      <c r="M160">
        <v>10</v>
      </c>
      <c r="N160" s="10">
        <f t="shared" si="27"/>
        <v>999</v>
      </c>
    </row>
    <row r="161" spans="1:14" s="7" customFormat="1" x14ac:dyDescent="0.25">
      <c r="A161" s="5"/>
      <c r="B161" t="s">
        <v>23</v>
      </c>
      <c r="C161"/>
      <c r="D161"/>
      <c r="E161"/>
      <c r="F161"/>
      <c r="G161">
        <v>1</v>
      </c>
      <c r="H161"/>
      <c r="I161">
        <v>3</v>
      </c>
      <c r="J161">
        <v>10</v>
      </c>
      <c r="K161">
        <v>16</v>
      </c>
      <c r="L161">
        <v>15</v>
      </c>
      <c r="M161">
        <v>15</v>
      </c>
      <c r="N161" s="10">
        <f t="shared" si="27"/>
        <v>60</v>
      </c>
    </row>
    <row r="162" spans="1:14" s="7" customFormat="1" x14ac:dyDescent="0.25">
      <c r="A162" s="5"/>
      <c r="B162" t="s">
        <v>24</v>
      </c>
      <c r="C162">
        <v>6</v>
      </c>
      <c r="D162"/>
      <c r="E162">
        <v>19</v>
      </c>
      <c r="F162">
        <v>2</v>
      </c>
      <c r="G162">
        <v>3</v>
      </c>
      <c r="H162"/>
      <c r="I162"/>
      <c r="J162"/>
      <c r="K162"/>
      <c r="L162"/>
      <c r="M162"/>
      <c r="N162" s="10">
        <f t="shared" si="27"/>
        <v>30</v>
      </c>
    </row>
    <row r="163" spans="1:14" s="7" customFormat="1" x14ac:dyDescent="0.25">
      <c r="A163" s="5"/>
      <c r="B163" t="s">
        <v>25</v>
      </c>
      <c r="C163"/>
      <c r="D163">
        <v>1</v>
      </c>
      <c r="E163"/>
      <c r="F163">
        <v>4</v>
      </c>
      <c r="G163"/>
      <c r="H163"/>
      <c r="I163"/>
      <c r="J163">
        <v>9</v>
      </c>
      <c r="K163"/>
      <c r="L163"/>
      <c r="M163"/>
      <c r="N163" s="10">
        <f t="shared" si="27"/>
        <v>14</v>
      </c>
    </row>
    <row r="164" spans="1:14" s="7" customFormat="1" x14ac:dyDescent="0.25">
      <c r="A164" s="5"/>
      <c r="B164" t="s">
        <v>26</v>
      </c>
      <c r="C164"/>
      <c r="D164"/>
      <c r="E164"/>
      <c r="F164"/>
      <c r="G164"/>
      <c r="H164"/>
      <c r="I164"/>
      <c r="J164"/>
      <c r="K164">
        <v>14</v>
      </c>
      <c r="L164">
        <v>11</v>
      </c>
      <c r="M164"/>
      <c r="N164" s="10">
        <f t="shared" si="27"/>
        <v>25</v>
      </c>
    </row>
    <row r="165" spans="1:14" s="7" customFormat="1" x14ac:dyDescent="0.25">
      <c r="A165" s="5"/>
      <c r="B165" t="s">
        <v>16</v>
      </c>
      <c r="C165">
        <v>78</v>
      </c>
      <c r="D165">
        <v>17</v>
      </c>
      <c r="E165">
        <v>2</v>
      </c>
      <c r="F165">
        <v>10</v>
      </c>
      <c r="G165">
        <v>25</v>
      </c>
      <c r="H165">
        <v>7</v>
      </c>
      <c r="I165">
        <v>33</v>
      </c>
      <c r="J165">
        <v>192</v>
      </c>
      <c r="K165">
        <v>102</v>
      </c>
      <c r="L165">
        <v>346</v>
      </c>
      <c r="M165">
        <v>388</v>
      </c>
      <c r="N165" s="10">
        <f t="shared" si="27"/>
        <v>1200</v>
      </c>
    </row>
    <row r="166" spans="1:14" s="7" customFormat="1" x14ac:dyDescent="0.25">
      <c r="A166" s="5"/>
      <c r="B166" t="s">
        <v>27</v>
      </c>
      <c r="C166"/>
      <c r="D166">
        <v>1</v>
      </c>
      <c r="E166"/>
      <c r="F166"/>
      <c r="G166"/>
      <c r="H166">
        <v>7</v>
      </c>
      <c r="I166">
        <v>1</v>
      </c>
      <c r="J166">
        <v>0</v>
      </c>
      <c r="K166">
        <v>0</v>
      </c>
      <c r="L166">
        <v>1</v>
      </c>
      <c r="M166"/>
      <c r="N166" s="10">
        <f t="shared" si="27"/>
        <v>10</v>
      </c>
    </row>
    <row r="167" spans="1:14" s="7" customFormat="1" ht="15.75" thickBot="1" x14ac:dyDescent="0.3">
      <c r="A167" s="5"/>
      <c r="B167" s="8" t="s">
        <v>17</v>
      </c>
      <c r="C167" s="9">
        <f t="shared" ref="C167:M167" si="28">SUM(C158:C166)</f>
        <v>111</v>
      </c>
      <c r="D167" s="9">
        <f t="shared" si="28"/>
        <v>50</v>
      </c>
      <c r="E167" s="9">
        <f t="shared" si="28"/>
        <v>101</v>
      </c>
      <c r="F167" s="9">
        <f t="shared" si="28"/>
        <v>157</v>
      </c>
      <c r="G167" s="9">
        <f t="shared" si="28"/>
        <v>257</v>
      </c>
      <c r="H167" s="9">
        <f t="shared" si="28"/>
        <v>265</v>
      </c>
      <c r="I167" s="9">
        <f t="shared" si="28"/>
        <v>184</v>
      </c>
      <c r="J167" s="9">
        <f t="shared" si="28"/>
        <v>261</v>
      </c>
      <c r="K167" s="9">
        <f t="shared" si="28"/>
        <v>251</v>
      </c>
      <c r="L167" s="9">
        <f t="shared" si="28"/>
        <v>435</v>
      </c>
      <c r="M167" s="9">
        <f t="shared" si="28"/>
        <v>424</v>
      </c>
      <c r="N167" s="11">
        <f t="shared" si="27"/>
        <v>2496</v>
      </c>
    </row>
    <row r="168" spans="1:14" s="7" customFormat="1" ht="15.75" thickTop="1" x14ac:dyDescent="0.25">
      <c r="A168" s="5"/>
      <c r="B168" s="6" t="s">
        <v>57</v>
      </c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s="7" customFormat="1" x14ac:dyDescent="0.25">
      <c r="B169" t="s">
        <v>16</v>
      </c>
      <c r="C169">
        <v>1</v>
      </c>
      <c r="D169"/>
      <c r="E169"/>
      <c r="F169">
        <v>2</v>
      </c>
      <c r="G169"/>
      <c r="H169"/>
      <c r="I169"/>
      <c r="J169"/>
      <c r="K169">
        <v>1</v>
      </c>
      <c r="L169"/>
      <c r="M169"/>
      <c r="N169" s="10">
        <f>SUM(C169:M169)</f>
        <v>4</v>
      </c>
    </row>
    <row r="170" spans="1:14" s="7" customFormat="1" ht="15.75" thickBot="1" x14ac:dyDescent="0.3">
      <c r="A170" s="5"/>
      <c r="B170" s="8" t="s">
        <v>17</v>
      </c>
      <c r="C170" s="9">
        <f>SUM(C169)</f>
        <v>1</v>
      </c>
      <c r="D170" s="9"/>
      <c r="E170" s="9"/>
      <c r="F170" s="9">
        <f>SUM(F169)</f>
        <v>2</v>
      </c>
      <c r="G170" s="9"/>
      <c r="H170" s="9"/>
      <c r="I170" s="9"/>
      <c r="J170" s="9"/>
      <c r="K170" s="9">
        <f>SUM(K169)</f>
        <v>1</v>
      </c>
      <c r="L170" s="9"/>
      <c r="M170" s="9"/>
      <c r="N170" s="11">
        <f>SUM(C170:M170)</f>
        <v>4</v>
      </c>
    </row>
    <row r="171" spans="1:14" s="7" customFormat="1" ht="15.75" thickTop="1" x14ac:dyDescent="0.25">
      <c r="A171" s="5"/>
      <c r="B171" s="6" t="s">
        <v>58</v>
      </c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s="7" customFormat="1" x14ac:dyDescent="0.25">
      <c r="A172" s="5"/>
      <c r="B172" t="s">
        <v>19</v>
      </c>
      <c r="C172" s="10"/>
      <c r="D172" s="10"/>
      <c r="E172" s="10"/>
      <c r="F172" s="10"/>
      <c r="G172" s="10"/>
      <c r="H172" s="10"/>
      <c r="I172" s="10"/>
      <c r="J172" s="10">
        <v>11</v>
      </c>
      <c r="K172" s="10">
        <v>5</v>
      </c>
      <c r="L172" s="10">
        <v>31</v>
      </c>
      <c r="M172" s="10">
        <v>6</v>
      </c>
      <c r="N172" s="10">
        <f t="shared" ref="N172:N181" si="29">SUM(C172:M172)</f>
        <v>53</v>
      </c>
    </row>
    <row r="173" spans="1:14" s="7" customFormat="1" x14ac:dyDescent="0.25">
      <c r="A173" s="5"/>
      <c r="B173" t="s">
        <v>20</v>
      </c>
      <c r="C173" s="10">
        <v>45</v>
      </c>
      <c r="D173" s="10">
        <v>55</v>
      </c>
      <c r="E173" s="10">
        <v>94</v>
      </c>
      <c r="F173" s="10">
        <v>27</v>
      </c>
      <c r="G173" s="10"/>
      <c r="H173" s="10"/>
      <c r="I173" s="10"/>
      <c r="J173" s="10">
        <v>6</v>
      </c>
      <c r="K173" s="10">
        <v>5</v>
      </c>
      <c r="L173" s="10"/>
      <c r="M173" s="10"/>
      <c r="N173" s="10">
        <f t="shared" si="29"/>
        <v>232</v>
      </c>
    </row>
    <row r="174" spans="1:14" s="7" customFormat="1" x14ac:dyDescent="0.25">
      <c r="A174" s="5"/>
      <c r="B174" t="s">
        <v>21</v>
      </c>
      <c r="C174" s="10"/>
      <c r="D174" s="10"/>
      <c r="E174" s="10">
        <v>16</v>
      </c>
      <c r="F174" s="10">
        <v>38</v>
      </c>
      <c r="G174" s="10">
        <v>98</v>
      </c>
      <c r="H174" s="10">
        <v>415</v>
      </c>
      <c r="I174" s="10">
        <v>253</v>
      </c>
      <c r="J174" s="10">
        <v>44</v>
      </c>
      <c r="K174" s="10">
        <v>15</v>
      </c>
      <c r="L174" s="10"/>
      <c r="M174" s="10"/>
      <c r="N174" s="10">
        <f t="shared" si="29"/>
        <v>879</v>
      </c>
    </row>
    <row r="175" spans="1:14" s="7" customFormat="1" x14ac:dyDescent="0.25">
      <c r="A175" s="5"/>
      <c r="B175" t="s">
        <v>22</v>
      </c>
      <c r="C175" s="10">
        <v>270</v>
      </c>
      <c r="D175" s="10">
        <v>346</v>
      </c>
      <c r="E175" s="10">
        <v>359</v>
      </c>
      <c r="F175" s="10">
        <v>310</v>
      </c>
      <c r="G175" s="10">
        <v>314</v>
      </c>
      <c r="H175" s="10">
        <v>371</v>
      </c>
      <c r="I175" s="10">
        <v>402</v>
      </c>
      <c r="J175" s="10">
        <v>585</v>
      </c>
      <c r="K175" s="10">
        <v>916</v>
      </c>
      <c r="L175" s="10">
        <v>823</v>
      </c>
      <c r="M175" s="10">
        <v>272</v>
      </c>
      <c r="N175" s="10">
        <f t="shared" si="29"/>
        <v>4968</v>
      </c>
    </row>
    <row r="176" spans="1:14" s="7" customFormat="1" x14ac:dyDescent="0.25">
      <c r="A176" s="5"/>
      <c r="B176" t="s">
        <v>23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/>
      <c r="L176" s="10"/>
      <c r="M176" s="10"/>
      <c r="N176" s="10">
        <f t="shared" si="29"/>
        <v>4</v>
      </c>
    </row>
    <row r="177" spans="1:14" s="7" customFormat="1" x14ac:dyDescent="0.25">
      <c r="A177" s="5"/>
      <c r="B177" t="s">
        <v>24</v>
      </c>
      <c r="C177" s="10">
        <v>970</v>
      </c>
      <c r="D177" s="10">
        <v>713</v>
      </c>
      <c r="E177" s="10">
        <v>1047</v>
      </c>
      <c r="F177" s="10">
        <v>1728</v>
      </c>
      <c r="G177" s="10">
        <v>1446</v>
      </c>
      <c r="H177" s="10">
        <v>940</v>
      </c>
      <c r="I177" s="10">
        <v>745</v>
      </c>
      <c r="J177" s="10">
        <v>522</v>
      </c>
      <c r="K177" s="10">
        <v>317</v>
      </c>
      <c r="L177" s="10">
        <v>664</v>
      </c>
      <c r="M177" s="10">
        <v>1826</v>
      </c>
      <c r="N177" s="10">
        <f t="shared" si="29"/>
        <v>10918</v>
      </c>
    </row>
    <row r="178" spans="1:14" s="7" customFormat="1" x14ac:dyDescent="0.25">
      <c r="A178" s="5"/>
      <c r="B178" t="s">
        <v>25</v>
      </c>
      <c r="C178" s="10"/>
      <c r="D178" s="10"/>
      <c r="E178" s="10"/>
      <c r="F178" s="10"/>
      <c r="G178" s="10"/>
      <c r="H178" s="10"/>
      <c r="I178" s="10"/>
      <c r="J178" s="10">
        <v>11</v>
      </c>
      <c r="K178" s="10">
        <v>51</v>
      </c>
      <c r="L178" s="10"/>
      <c r="M178" s="10"/>
      <c r="N178" s="10">
        <f t="shared" si="29"/>
        <v>62</v>
      </c>
    </row>
    <row r="179" spans="1:14" s="7" customFormat="1" x14ac:dyDescent="0.25">
      <c r="A179" s="5"/>
      <c r="B179" t="s">
        <v>16</v>
      </c>
      <c r="C179" s="10">
        <v>21</v>
      </c>
      <c r="D179" s="10">
        <v>2</v>
      </c>
      <c r="E179" s="10">
        <v>0</v>
      </c>
      <c r="F179" s="10">
        <v>19</v>
      </c>
      <c r="G179" s="10">
        <v>16</v>
      </c>
      <c r="H179" s="10">
        <v>52</v>
      </c>
      <c r="I179" s="10">
        <v>165</v>
      </c>
      <c r="J179" s="10">
        <v>245</v>
      </c>
      <c r="K179" s="10">
        <v>192</v>
      </c>
      <c r="L179" s="10">
        <v>221</v>
      </c>
      <c r="M179" s="10">
        <v>52</v>
      </c>
      <c r="N179" s="10">
        <f t="shared" si="29"/>
        <v>985</v>
      </c>
    </row>
    <row r="180" spans="1:14" s="7" customFormat="1" x14ac:dyDescent="0.25">
      <c r="A180" s="5"/>
      <c r="B180" t="s">
        <v>27</v>
      </c>
      <c r="C180" s="10"/>
      <c r="D180" s="10">
        <v>15</v>
      </c>
      <c r="E180" s="10"/>
      <c r="F180" s="10"/>
      <c r="G180" s="10"/>
      <c r="H180" s="10">
        <v>1</v>
      </c>
      <c r="I180" s="10">
        <v>11</v>
      </c>
      <c r="J180" s="10"/>
      <c r="K180" s="10"/>
      <c r="L180" s="10"/>
      <c r="M180" s="10"/>
      <c r="N180" s="10">
        <f t="shared" si="29"/>
        <v>27</v>
      </c>
    </row>
    <row r="181" spans="1:14" s="7" customFormat="1" ht="15.75" thickBot="1" x14ac:dyDescent="0.3">
      <c r="A181" s="5"/>
      <c r="B181" s="8" t="s">
        <v>17</v>
      </c>
      <c r="C181" s="11">
        <f t="shared" ref="C181:M181" si="30">SUM(C172:C180)</f>
        <v>1306</v>
      </c>
      <c r="D181" s="11">
        <f t="shared" si="30"/>
        <v>1131</v>
      </c>
      <c r="E181" s="11">
        <f t="shared" si="30"/>
        <v>1516</v>
      </c>
      <c r="F181" s="11">
        <f t="shared" si="30"/>
        <v>2122</v>
      </c>
      <c r="G181" s="11">
        <f t="shared" si="30"/>
        <v>1874</v>
      </c>
      <c r="H181" s="11">
        <f t="shared" si="30"/>
        <v>1779</v>
      </c>
      <c r="I181" s="11">
        <f t="shared" si="30"/>
        <v>1576</v>
      </c>
      <c r="J181" s="11">
        <f t="shared" si="30"/>
        <v>1428</v>
      </c>
      <c r="K181" s="11">
        <f t="shared" si="30"/>
        <v>1501</v>
      </c>
      <c r="L181" s="11">
        <f t="shared" si="30"/>
        <v>1739</v>
      </c>
      <c r="M181" s="11">
        <f t="shared" si="30"/>
        <v>2156</v>
      </c>
      <c r="N181" s="11">
        <f t="shared" si="29"/>
        <v>18128</v>
      </c>
    </row>
    <row r="182" spans="1:14" s="7" customFormat="1" ht="15.75" thickTop="1" x14ac:dyDescent="0.25">
      <c r="A182" s="5"/>
      <c r="B182" s="6" t="s">
        <v>59</v>
      </c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s="7" customFormat="1" x14ac:dyDescent="0.25">
      <c r="B183" t="s">
        <v>16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>
        <v>0</v>
      </c>
      <c r="N183" s="10">
        <f>SUM(C183:M183)</f>
        <v>33</v>
      </c>
    </row>
    <row r="184" spans="1:14" s="7" customFormat="1" ht="15.75" thickBot="1" x14ac:dyDescent="0.3">
      <c r="A184" s="5"/>
      <c r="B184" s="8" t="s">
        <v>17</v>
      </c>
      <c r="C184" s="9">
        <f t="shared" ref="C184:M184" si="31">SUM(C183)</f>
        <v>0</v>
      </c>
      <c r="D184" s="9">
        <f t="shared" si="31"/>
        <v>1</v>
      </c>
      <c r="E184" s="9">
        <f t="shared" si="31"/>
        <v>5</v>
      </c>
      <c r="F184" s="9">
        <f t="shared" si="31"/>
        <v>6</v>
      </c>
      <c r="G184" s="9">
        <f t="shared" si="31"/>
        <v>2</v>
      </c>
      <c r="H184" s="9">
        <f t="shared" si="31"/>
        <v>2</v>
      </c>
      <c r="I184" s="9">
        <f t="shared" si="31"/>
        <v>2</v>
      </c>
      <c r="J184" s="9">
        <f t="shared" si="31"/>
        <v>11</v>
      </c>
      <c r="K184" s="9">
        <f t="shared" si="31"/>
        <v>3</v>
      </c>
      <c r="L184" s="9">
        <f t="shared" si="31"/>
        <v>1</v>
      </c>
      <c r="M184" s="9">
        <f t="shared" si="31"/>
        <v>0</v>
      </c>
      <c r="N184" s="11">
        <f>SUM(C184:M184)</f>
        <v>33</v>
      </c>
    </row>
    <row r="185" spans="1:14" s="7" customFormat="1" ht="15.75" thickTop="1" x14ac:dyDescent="0.25">
      <c r="A185" s="5"/>
      <c r="B185" s="6" t="s">
        <v>60</v>
      </c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s="7" customFormat="1" x14ac:dyDescent="0.25">
      <c r="A186" s="5"/>
      <c r="B186" t="s">
        <v>19</v>
      </c>
      <c r="C186" s="10"/>
      <c r="D186" s="10">
        <v>7</v>
      </c>
      <c r="E186" s="10"/>
      <c r="F186" s="10"/>
      <c r="G186" s="10"/>
      <c r="H186" s="10">
        <v>3</v>
      </c>
      <c r="I186" s="10"/>
      <c r="J186" s="10"/>
      <c r="K186" s="10"/>
      <c r="L186" s="10">
        <v>16</v>
      </c>
      <c r="M186" s="10"/>
      <c r="N186" s="10">
        <f t="shared" ref="N186:N193" si="32">SUM(C186:M186)</f>
        <v>26</v>
      </c>
    </row>
    <row r="187" spans="1:14" s="7" customFormat="1" x14ac:dyDescent="0.25">
      <c r="A187" s="5"/>
      <c r="B187" t="s">
        <v>22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>
        <v>3</v>
      </c>
      <c r="N187" s="10">
        <f t="shared" si="32"/>
        <v>3</v>
      </c>
    </row>
    <row r="188" spans="1:14" s="7" customFormat="1" x14ac:dyDescent="0.25">
      <c r="A188" s="5"/>
      <c r="B188" t="s">
        <v>23</v>
      </c>
      <c r="C188" s="10"/>
      <c r="D188" s="10"/>
      <c r="E188" s="10"/>
      <c r="F188" s="10">
        <v>2</v>
      </c>
      <c r="G188" s="10"/>
      <c r="H188" s="10"/>
      <c r="I188" s="10"/>
      <c r="J188" s="10"/>
      <c r="K188" s="10"/>
      <c r="L188" s="10"/>
      <c r="M188" s="10"/>
      <c r="N188" s="10">
        <f t="shared" si="32"/>
        <v>2</v>
      </c>
    </row>
    <row r="189" spans="1:14" s="7" customFormat="1" x14ac:dyDescent="0.25">
      <c r="A189" s="5"/>
      <c r="B189" t="s">
        <v>24</v>
      </c>
      <c r="C189" s="10">
        <v>998</v>
      </c>
      <c r="D189" s="10">
        <v>935</v>
      </c>
      <c r="E189" s="10">
        <v>1222</v>
      </c>
      <c r="F189" s="10">
        <v>1209</v>
      </c>
      <c r="G189" s="10">
        <v>1273</v>
      </c>
      <c r="H189" s="10">
        <v>1323</v>
      </c>
      <c r="I189" s="10">
        <v>1179</v>
      </c>
      <c r="J189" s="10">
        <v>1163</v>
      </c>
      <c r="K189" s="10">
        <v>987</v>
      </c>
      <c r="L189" s="10">
        <v>1027</v>
      </c>
      <c r="M189" s="10">
        <v>974</v>
      </c>
      <c r="N189" s="10">
        <f t="shared" si="32"/>
        <v>12290</v>
      </c>
    </row>
    <row r="190" spans="1:14" s="7" customFormat="1" x14ac:dyDescent="0.25">
      <c r="A190" s="5"/>
      <c r="B190" t="s">
        <v>26</v>
      </c>
      <c r="C190" s="10"/>
      <c r="D190" s="10"/>
      <c r="E190" s="10"/>
      <c r="F190" s="10"/>
      <c r="G190" s="10"/>
      <c r="H190" s="10"/>
      <c r="I190" s="10"/>
      <c r="J190" s="10"/>
      <c r="K190" s="10">
        <v>1</v>
      </c>
      <c r="L190" s="10"/>
      <c r="M190" s="10"/>
      <c r="N190" s="10">
        <f t="shared" si="32"/>
        <v>1</v>
      </c>
    </row>
    <row r="191" spans="1:14" s="7" customFormat="1" x14ac:dyDescent="0.25">
      <c r="B191" t="s">
        <v>16</v>
      </c>
      <c r="C191" s="10">
        <v>1266</v>
      </c>
      <c r="D191" s="10">
        <v>876</v>
      </c>
      <c r="E191" s="10">
        <v>990</v>
      </c>
      <c r="F191" s="10">
        <v>828</v>
      </c>
      <c r="G191" s="10">
        <v>1096</v>
      </c>
      <c r="H191" s="10">
        <v>1244</v>
      </c>
      <c r="I191" s="10">
        <v>1461</v>
      </c>
      <c r="J191" s="10">
        <v>1648</v>
      </c>
      <c r="K191" s="10">
        <v>1643</v>
      </c>
      <c r="L191" s="10">
        <v>1592</v>
      </c>
      <c r="M191" s="10">
        <v>1603</v>
      </c>
      <c r="N191" s="10">
        <f t="shared" si="32"/>
        <v>14247</v>
      </c>
    </row>
    <row r="192" spans="1:14" s="13" customFormat="1" x14ac:dyDescent="0.25">
      <c r="A192" s="12"/>
      <c r="B192" t="s">
        <v>27</v>
      </c>
      <c r="C192" s="10"/>
      <c r="D192" s="10"/>
      <c r="E192" s="10"/>
      <c r="F192" s="10"/>
      <c r="G192" s="10"/>
      <c r="H192" s="10"/>
      <c r="I192" s="10"/>
      <c r="J192" s="10"/>
      <c r="K192" s="10">
        <v>11</v>
      </c>
      <c r="L192" s="10"/>
      <c r="M192" s="10"/>
      <c r="N192" s="10">
        <f t="shared" si="32"/>
        <v>11</v>
      </c>
    </row>
    <row r="193" spans="1:14" s="7" customFormat="1" ht="15.75" thickBot="1" x14ac:dyDescent="0.3">
      <c r="A193" s="5"/>
      <c r="B193" s="8" t="s">
        <v>17</v>
      </c>
      <c r="C193" s="11">
        <f t="shared" ref="C193:M193" si="33">SUM(C186:C192)</f>
        <v>2264</v>
      </c>
      <c r="D193" s="11">
        <f t="shared" si="33"/>
        <v>1818</v>
      </c>
      <c r="E193" s="11">
        <f t="shared" si="33"/>
        <v>2212</v>
      </c>
      <c r="F193" s="11">
        <f t="shared" si="33"/>
        <v>2039</v>
      </c>
      <c r="G193" s="11">
        <f t="shared" si="33"/>
        <v>2369</v>
      </c>
      <c r="H193" s="11">
        <f t="shared" si="33"/>
        <v>2570</v>
      </c>
      <c r="I193" s="11">
        <f t="shared" si="33"/>
        <v>2640</v>
      </c>
      <c r="J193" s="11">
        <f t="shared" si="33"/>
        <v>2811</v>
      </c>
      <c r="K193" s="11">
        <f t="shared" si="33"/>
        <v>2642</v>
      </c>
      <c r="L193" s="11">
        <f t="shared" si="33"/>
        <v>2635</v>
      </c>
      <c r="M193" s="11">
        <f t="shared" si="33"/>
        <v>2580</v>
      </c>
      <c r="N193" s="11">
        <f t="shared" si="32"/>
        <v>26580</v>
      </c>
    </row>
    <row r="194" spans="1:14" s="7" customFormat="1" ht="15.75" thickTop="1" x14ac:dyDescent="0.25">
      <c r="A194" s="5"/>
      <c r="B194" s="6" t="s">
        <v>61</v>
      </c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s="7" customFormat="1" x14ac:dyDescent="0.25">
      <c r="A195" s="5"/>
      <c r="B195" t="s">
        <v>23</v>
      </c>
      <c r="C195"/>
      <c r="D195"/>
      <c r="E195">
        <v>2</v>
      </c>
      <c r="F195"/>
      <c r="G195"/>
      <c r="H195"/>
      <c r="I195"/>
      <c r="J195"/>
      <c r="K195"/>
      <c r="L195"/>
      <c r="M195"/>
      <c r="N195" s="10">
        <f>SUM(C195:M195)</f>
        <v>2</v>
      </c>
    </row>
    <row r="196" spans="1:14" s="7" customFormat="1" x14ac:dyDescent="0.25">
      <c r="A196" s="5"/>
      <c r="B196" t="s">
        <v>16</v>
      </c>
      <c r="C196">
        <v>111</v>
      </c>
      <c r="D196">
        <v>108</v>
      </c>
      <c r="E196">
        <v>123</v>
      </c>
      <c r="F196">
        <v>67</v>
      </c>
      <c r="G196">
        <v>60</v>
      </c>
      <c r="H196">
        <v>60</v>
      </c>
      <c r="I196">
        <v>120</v>
      </c>
      <c r="J196">
        <v>170</v>
      </c>
      <c r="K196">
        <v>131</v>
      </c>
      <c r="L196">
        <v>165</v>
      </c>
      <c r="M196">
        <v>140</v>
      </c>
      <c r="N196" s="10">
        <f>SUM(C196:M196)</f>
        <v>1255</v>
      </c>
    </row>
    <row r="197" spans="1:14" s="7" customFormat="1" ht="15.75" thickBot="1" x14ac:dyDescent="0.3">
      <c r="A197" s="5"/>
      <c r="B197" s="8" t="s">
        <v>17</v>
      </c>
      <c r="C197" s="9">
        <f t="shared" ref="C197:M197" si="34">SUM(C195:C196)</f>
        <v>111</v>
      </c>
      <c r="D197" s="9">
        <f t="shared" si="34"/>
        <v>108</v>
      </c>
      <c r="E197" s="9">
        <f t="shared" si="34"/>
        <v>125</v>
      </c>
      <c r="F197" s="9">
        <f t="shared" si="34"/>
        <v>67</v>
      </c>
      <c r="G197" s="9">
        <f t="shared" si="34"/>
        <v>60</v>
      </c>
      <c r="H197" s="9">
        <f t="shared" si="34"/>
        <v>60</v>
      </c>
      <c r="I197" s="9">
        <f t="shared" si="34"/>
        <v>120</v>
      </c>
      <c r="J197" s="9">
        <f t="shared" si="34"/>
        <v>170</v>
      </c>
      <c r="K197" s="9">
        <f t="shared" si="34"/>
        <v>131</v>
      </c>
      <c r="L197" s="9">
        <f t="shared" si="34"/>
        <v>165</v>
      </c>
      <c r="M197" s="9">
        <f t="shared" si="34"/>
        <v>140</v>
      </c>
      <c r="N197" s="11">
        <f>SUM(C197:M197)</f>
        <v>1257</v>
      </c>
    </row>
    <row r="198" spans="1:14" s="7" customFormat="1" ht="15.75" thickTop="1" x14ac:dyDescent="0.25">
      <c r="A198" s="5"/>
      <c r="B198" s="6" t="s">
        <v>62</v>
      </c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s="7" customFormat="1" x14ac:dyDescent="0.25">
      <c r="A199" s="5"/>
      <c r="B199" t="s">
        <v>19</v>
      </c>
      <c r="C199" s="10">
        <v>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>
        <f t="shared" ref="N199:N205" si="35">SUM(C199:M199)</f>
        <v>6</v>
      </c>
    </row>
    <row r="200" spans="1:14" s="7" customFormat="1" x14ac:dyDescent="0.25">
      <c r="A200" s="5"/>
      <c r="B200" t="s">
        <v>23</v>
      </c>
      <c r="C200" s="10"/>
      <c r="D200" s="10"/>
      <c r="E200" s="10">
        <v>0</v>
      </c>
      <c r="F200" s="10">
        <v>2</v>
      </c>
      <c r="G200" s="10">
        <v>2</v>
      </c>
      <c r="H200" s="10">
        <v>1</v>
      </c>
      <c r="I200" s="10">
        <v>5</v>
      </c>
      <c r="J200" s="10"/>
      <c r="K200" s="10"/>
      <c r="L200" s="10">
        <v>8</v>
      </c>
      <c r="M200" s="10"/>
      <c r="N200" s="10">
        <f t="shared" si="35"/>
        <v>18</v>
      </c>
    </row>
    <row r="201" spans="1:14" s="7" customFormat="1" x14ac:dyDescent="0.25">
      <c r="A201" s="5"/>
      <c r="B201" t="s">
        <v>24</v>
      </c>
      <c r="C201" s="10">
        <v>132</v>
      </c>
      <c r="D201" s="10">
        <v>397</v>
      </c>
      <c r="E201" s="10">
        <v>520</v>
      </c>
      <c r="F201" s="10">
        <v>646</v>
      </c>
      <c r="G201" s="10">
        <v>434</v>
      </c>
      <c r="H201" s="10">
        <v>239</v>
      </c>
      <c r="I201" s="10">
        <v>107</v>
      </c>
      <c r="J201" s="10">
        <v>78</v>
      </c>
      <c r="K201" s="10">
        <v>102</v>
      </c>
      <c r="L201" s="10">
        <v>86</v>
      </c>
      <c r="M201" s="10">
        <v>111</v>
      </c>
      <c r="N201" s="10">
        <f t="shared" si="35"/>
        <v>2852</v>
      </c>
    </row>
    <row r="202" spans="1:14" s="7" customFormat="1" x14ac:dyDescent="0.25">
      <c r="A202" s="5"/>
      <c r="B202" t="s">
        <v>26</v>
      </c>
      <c r="C202" s="10"/>
      <c r="D202" s="10"/>
      <c r="E202" s="10"/>
      <c r="F202" s="10">
        <v>4</v>
      </c>
      <c r="G202" s="10"/>
      <c r="H202" s="10"/>
      <c r="I202" s="10"/>
      <c r="J202" s="10"/>
      <c r="K202" s="10"/>
      <c r="L202" s="10"/>
      <c r="M202" s="10"/>
      <c r="N202" s="10">
        <f t="shared" si="35"/>
        <v>4</v>
      </c>
    </row>
    <row r="203" spans="1:14" s="7" customFormat="1" x14ac:dyDescent="0.25">
      <c r="A203" s="5"/>
      <c r="B203" t="s">
        <v>16</v>
      </c>
      <c r="C203" s="10">
        <v>4171</v>
      </c>
      <c r="D203" s="10">
        <v>2813</v>
      </c>
      <c r="E203" s="10">
        <v>2925</v>
      </c>
      <c r="F203" s="10">
        <v>2411</v>
      </c>
      <c r="G203" s="10">
        <v>2762</v>
      </c>
      <c r="H203" s="10">
        <v>2624</v>
      </c>
      <c r="I203" s="10">
        <v>3487</v>
      </c>
      <c r="J203" s="10">
        <v>3781</v>
      </c>
      <c r="K203" s="10">
        <v>3880</v>
      </c>
      <c r="L203" s="10">
        <v>3969</v>
      </c>
      <c r="M203" s="10">
        <v>3625</v>
      </c>
      <c r="N203" s="10">
        <f t="shared" si="35"/>
        <v>36448</v>
      </c>
    </row>
    <row r="204" spans="1:14" s="7" customFormat="1" x14ac:dyDescent="0.25">
      <c r="A204" s="5"/>
      <c r="B204" t="s">
        <v>27</v>
      </c>
      <c r="C204" s="10"/>
      <c r="D204" s="10"/>
      <c r="E204" s="10">
        <v>2</v>
      </c>
      <c r="F204" s="10"/>
      <c r="G204" s="10"/>
      <c r="H204" s="10"/>
      <c r="I204" s="10"/>
      <c r="J204" s="10"/>
      <c r="K204" s="10"/>
      <c r="L204" s="10"/>
      <c r="M204" s="10"/>
      <c r="N204" s="10">
        <f t="shared" si="35"/>
        <v>2</v>
      </c>
    </row>
    <row r="205" spans="1:14" s="7" customFormat="1" ht="15.75" thickBot="1" x14ac:dyDescent="0.3">
      <c r="A205" s="5"/>
      <c r="B205" s="8" t="s">
        <v>17</v>
      </c>
      <c r="C205" s="11">
        <f t="shared" ref="C205:M205" si="36">SUM(C199:C204)</f>
        <v>4309</v>
      </c>
      <c r="D205" s="11">
        <f t="shared" si="36"/>
        <v>3210</v>
      </c>
      <c r="E205" s="11">
        <f t="shared" si="36"/>
        <v>3447</v>
      </c>
      <c r="F205" s="11">
        <f t="shared" si="36"/>
        <v>3063</v>
      </c>
      <c r="G205" s="11">
        <f t="shared" si="36"/>
        <v>3198</v>
      </c>
      <c r="H205" s="11">
        <f t="shared" si="36"/>
        <v>2864</v>
      </c>
      <c r="I205" s="11">
        <f t="shared" si="36"/>
        <v>3599</v>
      </c>
      <c r="J205" s="11">
        <f t="shared" si="36"/>
        <v>3859</v>
      </c>
      <c r="K205" s="11">
        <f t="shared" si="36"/>
        <v>3982</v>
      </c>
      <c r="L205" s="11">
        <f t="shared" si="36"/>
        <v>4063</v>
      </c>
      <c r="M205" s="11">
        <f t="shared" si="36"/>
        <v>3736</v>
      </c>
      <c r="N205" s="11">
        <f t="shared" si="35"/>
        <v>39330</v>
      </c>
    </row>
    <row r="206" spans="1:14" s="7" customFormat="1" ht="15.75" thickTop="1" x14ac:dyDescent="0.25">
      <c r="A206" s="5"/>
      <c r="B206" s="6" t="s">
        <v>63</v>
      </c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s="7" customFormat="1" x14ac:dyDescent="0.25">
      <c r="A207" s="5"/>
      <c r="B207" t="s">
        <v>19</v>
      </c>
      <c r="C207">
        <v>14</v>
      </c>
      <c r="D207"/>
      <c r="E207"/>
      <c r="F207"/>
      <c r="G207">
        <v>5</v>
      </c>
      <c r="H207">
        <v>47</v>
      </c>
      <c r="I207">
        <v>48</v>
      </c>
      <c r="J207">
        <v>24</v>
      </c>
      <c r="K207">
        <v>25</v>
      </c>
      <c r="L207">
        <v>22</v>
      </c>
      <c r="M207">
        <v>25</v>
      </c>
      <c r="N207" s="10">
        <f>SUM(C207:M207)</f>
        <v>210</v>
      </c>
    </row>
    <row r="208" spans="1:14" s="7" customFormat="1" x14ac:dyDescent="0.25">
      <c r="A208" s="5"/>
      <c r="B208" t="s">
        <v>16</v>
      </c>
      <c r="C208">
        <v>15</v>
      </c>
      <c r="D208"/>
      <c r="E208"/>
      <c r="F208"/>
      <c r="G208"/>
      <c r="H208"/>
      <c r="I208">
        <v>10</v>
      </c>
      <c r="J208"/>
      <c r="K208"/>
      <c r="L208"/>
      <c r="M208">
        <v>2</v>
      </c>
      <c r="N208" s="10">
        <f>SUM(C208:M208)</f>
        <v>27</v>
      </c>
    </row>
    <row r="209" spans="1:14" s="7" customFormat="1" ht="15.75" thickBot="1" x14ac:dyDescent="0.3">
      <c r="A209" s="5"/>
      <c r="B209" s="8" t="s">
        <v>17</v>
      </c>
      <c r="C209" s="9">
        <f>SUM(C207:C208)</f>
        <v>29</v>
      </c>
      <c r="D209" s="9"/>
      <c r="E209" s="9"/>
      <c r="F209" s="9"/>
      <c r="G209" s="9">
        <f t="shared" ref="G209:M209" si="37">SUM(G207:G208)</f>
        <v>5</v>
      </c>
      <c r="H209" s="9">
        <f t="shared" si="37"/>
        <v>47</v>
      </c>
      <c r="I209" s="9">
        <f t="shared" si="37"/>
        <v>58</v>
      </c>
      <c r="J209" s="9">
        <f t="shared" si="37"/>
        <v>24</v>
      </c>
      <c r="K209" s="9">
        <f t="shared" si="37"/>
        <v>25</v>
      </c>
      <c r="L209" s="9">
        <f t="shared" si="37"/>
        <v>22</v>
      </c>
      <c r="M209" s="9">
        <f t="shared" si="37"/>
        <v>27</v>
      </c>
      <c r="N209" s="11">
        <f>SUM(C209:M209)</f>
        <v>237</v>
      </c>
    </row>
    <row r="210" spans="1:14" s="7" customFormat="1" ht="15.75" thickTop="1" x14ac:dyDescent="0.25">
      <c r="A210" s="5"/>
      <c r="B210" s="6" t="s">
        <v>64</v>
      </c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s="7" customFormat="1" x14ac:dyDescent="0.25">
      <c r="A211" s="5"/>
      <c r="B211" t="s">
        <v>19</v>
      </c>
      <c r="C211" s="10"/>
      <c r="D211" s="10"/>
      <c r="E211" s="10">
        <v>141</v>
      </c>
      <c r="F211" s="10"/>
      <c r="G211" s="10"/>
      <c r="H211" s="10"/>
      <c r="I211" s="10"/>
      <c r="J211" s="10"/>
      <c r="K211" s="10"/>
      <c r="L211" s="10"/>
      <c r="M211" s="10"/>
      <c r="N211" s="10">
        <f t="shared" ref="N211:N220" si="38">SUM(C211:M211)</f>
        <v>141</v>
      </c>
    </row>
    <row r="212" spans="1:14" s="7" customFormat="1" x14ac:dyDescent="0.25">
      <c r="A212" s="5"/>
      <c r="B212" t="s">
        <v>46</v>
      </c>
      <c r="C212" s="10"/>
      <c r="D212" s="10"/>
      <c r="E212" s="10">
        <v>9</v>
      </c>
      <c r="F212" s="10"/>
      <c r="G212" s="10"/>
      <c r="H212" s="10"/>
      <c r="I212" s="10"/>
      <c r="J212" s="10"/>
      <c r="K212" s="10"/>
      <c r="L212" s="10"/>
      <c r="M212" s="10"/>
      <c r="N212" s="10">
        <f t="shared" si="38"/>
        <v>9</v>
      </c>
    </row>
    <row r="213" spans="1:14" s="7" customFormat="1" x14ac:dyDescent="0.25">
      <c r="A213" s="5"/>
      <c r="B213" t="s">
        <v>23</v>
      </c>
      <c r="C213" s="10"/>
      <c r="D213" s="10"/>
      <c r="E213" s="10">
        <v>83</v>
      </c>
      <c r="F213" s="10">
        <v>47</v>
      </c>
      <c r="G213" s="10">
        <v>73</v>
      </c>
      <c r="H213" s="10">
        <v>20</v>
      </c>
      <c r="I213" s="10">
        <v>44</v>
      </c>
      <c r="J213" s="10">
        <v>25</v>
      </c>
      <c r="K213" s="10">
        <v>63</v>
      </c>
      <c r="L213" s="10"/>
      <c r="M213" s="10"/>
      <c r="N213" s="10">
        <f t="shared" si="38"/>
        <v>355</v>
      </c>
    </row>
    <row r="214" spans="1:14" s="7" customFormat="1" x14ac:dyDescent="0.25">
      <c r="A214" s="5"/>
      <c r="B214" t="s">
        <v>25</v>
      </c>
      <c r="C214" s="10"/>
      <c r="D214" s="10"/>
      <c r="E214" s="10">
        <v>18</v>
      </c>
      <c r="F214" s="10"/>
      <c r="G214" s="10"/>
      <c r="H214" s="10"/>
      <c r="I214" s="10"/>
      <c r="J214" s="10"/>
      <c r="K214" s="10"/>
      <c r="L214" s="10"/>
      <c r="M214" s="10"/>
      <c r="N214" s="10">
        <f t="shared" si="38"/>
        <v>18</v>
      </c>
    </row>
    <row r="215" spans="1:14" s="7" customFormat="1" x14ac:dyDescent="0.25">
      <c r="A215" s="5"/>
      <c r="B215" t="s">
        <v>26</v>
      </c>
      <c r="C215" s="10">
        <v>2036</v>
      </c>
      <c r="D215" s="10">
        <v>1598</v>
      </c>
      <c r="E215" s="10">
        <v>1579</v>
      </c>
      <c r="F215" s="10">
        <v>2307</v>
      </c>
      <c r="G215" s="10">
        <v>1471</v>
      </c>
      <c r="H215" s="10">
        <v>1700</v>
      </c>
      <c r="I215" s="10">
        <v>2237</v>
      </c>
      <c r="J215" s="10">
        <v>1279</v>
      </c>
      <c r="K215" s="10">
        <v>578</v>
      </c>
      <c r="L215" s="10">
        <v>609</v>
      </c>
      <c r="M215" s="10">
        <v>1101</v>
      </c>
      <c r="N215" s="10">
        <f t="shared" si="38"/>
        <v>16495</v>
      </c>
    </row>
    <row r="216" spans="1:14" s="7" customFormat="1" x14ac:dyDescent="0.25">
      <c r="A216" s="5"/>
      <c r="B216" t="s">
        <v>16</v>
      </c>
      <c r="C216" s="10"/>
      <c r="D216" s="10"/>
      <c r="E216" s="10">
        <v>41</v>
      </c>
      <c r="F216" s="10">
        <v>5</v>
      </c>
      <c r="G216" s="10"/>
      <c r="H216" s="10"/>
      <c r="I216" s="10"/>
      <c r="J216" s="10">
        <v>1</v>
      </c>
      <c r="K216" s="10"/>
      <c r="L216" s="10"/>
      <c r="M216" s="10"/>
      <c r="N216" s="10">
        <f t="shared" si="38"/>
        <v>47</v>
      </c>
    </row>
    <row r="217" spans="1:14" s="7" customFormat="1" x14ac:dyDescent="0.25">
      <c r="A217" s="5"/>
      <c r="B217" t="s">
        <v>28</v>
      </c>
      <c r="C217" s="10">
        <v>9948</v>
      </c>
      <c r="D217" s="10">
        <v>9293</v>
      </c>
      <c r="E217" s="10">
        <v>8183</v>
      </c>
      <c r="F217" s="10">
        <v>10428</v>
      </c>
      <c r="G217" s="10">
        <v>6787</v>
      </c>
      <c r="H217" s="10">
        <v>9038</v>
      </c>
      <c r="I217" s="10">
        <v>7195</v>
      </c>
      <c r="J217" s="10">
        <v>4950</v>
      </c>
      <c r="K217" s="10">
        <v>6143</v>
      </c>
      <c r="L217" s="10">
        <v>9056</v>
      </c>
      <c r="M217" s="10">
        <v>10121</v>
      </c>
      <c r="N217" s="10">
        <f t="shared" si="38"/>
        <v>91142</v>
      </c>
    </row>
    <row r="218" spans="1:14" s="7" customFormat="1" x14ac:dyDescent="0.25">
      <c r="A218" s="5"/>
      <c r="B218" t="s">
        <v>48</v>
      </c>
      <c r="C218" s="10">
        <v>3129</v>
      </c>
      <c r="D218" s="10">
        <v>3757</v>
      </c>
      <c r="E218" s="10">
        <v>2274</v>
      </c>
      <c r="F218" s="10">
        <v>4139</v>
      </c>
      <c r="G218" s="10">
        <v>4325</v>
      </c>
      <c r="H218" s="10">
        <v>1999</v>
      </c>
      <c r="I218" s="10">
        <v>125</v>
      </c>
      <c r="J218" s="10">
        <v>9</v>
      </c>
      <c r="K218" s="10">
        <v>50</v>
      </c>
      <c r="L218" s="10">
        <v>153</v>
      </c>
      <c r="M218" s="10">
        <v>659</v>
      </c>
      <c r="N218" s="10">
        <f t="shared" si="38"/>
        <v>20619</v>
      </c>
    </row>
    <row r="219" spans="1:14" s="7" customFormat="1" x14ac:dyDescent="0.25">
      <c r="A219" s="5"/>
      <c r="B219" t="s">
        <v>65</v>
      </c>
      <c r="C219" s="10"/>
      <c r="D219" s="10"/>
      <c r="E219" s="10">
        <v>4</v>
      </c>
      <c r="F219" s="10"/>
      <c r="G219" s="10"/>
      <c r="H219" s="10"/>
      <c r="I219" s="10"/>
      <c r="J219" s="10"/>
      <c r="K219" s="10"/>
      <c r="L219" s="10"/>
      <c r="M219" s="10"/>
      <c r="N219" s="10">
        <f t="shared" si="38"/>
        <v>4</v>
      </c>
    </row>
    <row r="220" spans="1:14" s="7" customFormat="1" ht="15.75" thickBot="1" x14ac:dyDescent="0.3">
      <c r="A220" s="5"/>
      <c r="B220" s="8" t="s">
        <v>17</v>
      </c>
      <c r="C220" s="11">
        <f t="shared" ref="C220:M220" si="39">SUM(C211:C219)</f>
        <v>15113</v>
      </c>
      <c r="D220" s="11">
        <f t="shared" si="39"/>
        <v>14648</v>
      </c>
      <c r="E220" s="11">
        <f t="shared" si="39"/>
        <v>12332</v>
      </c>
      <c r="F220" s="11">
        <f t="shared" si="39"/>
        <v>16926</v>
      </c>
      <c r="G220" s="11">
        <f t="shared" si="39"/>
        <v>12656</v>
      </c>
      <c r="H220" s="11">
        <f t="shared" si="39"/>
        <v>12757</v>
      </c>
      <c r="I220" s="11">
        <f t="shared" si="39"/>
        <v>9601</v>
      </c>
      <c r="J220" s="11">
        <f t="shared" si="39"/>
        <v>6264</v>
      </c>
      <c r="K220" s="11">
        <f t="shared" si="39"/>
        <v>6834</v>
      </c>
      <c r="L220" s="11">
        <f t="shared" si="39"/>
        <v>9818</v>
      </c>
      <c r="M220" s="11">
        <f t="shared" si="39"/>
        <v>11881</v>
      </c>
      <c r="N220" s="11">
        <f t="shared" si="38"/>
        <v>128830</v>
      </c>
    </row>
    <row r="221" spans="1:14" s="7" customFormat="1" ht="15.75" thickTop="1" x14ac:dyDescent="0.25">
      <c r="A221" s="5"/>
      <c r="B221" s="6" t="s">
        <v>66</v>
      </c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s="7" customFormat="1" x14ac:dyDescent="0.25">
      <c r="A222" s="5"/>
      <c r="B222" t="s">
        <v>19</v>
      </c>
      <c r="C222" s="10">
        <v>336</v>
      </c>
      <c r="D222" s="10">
        <v>701</v>
      </c>
      <c r="E222" s="10">
        <v>1738</v>
      </c>
      <c r="F222" s="10">
        <v>1631</v>
      </c>
      <c r="G222" s="10">
        <v>392</v>
      </c>
      <c r="H222" s="10">
        <v>421</v>
      </c>
      <c r="I222" s="10">
        <v>188</v>
      </c>
      <c r="J222" s="10">
        <v>162</v>
      </c>
      <c r="K222" s="10">
        <v>252</v>
      </c>
      <c r="L222" s="10">
        <v>527</v>
      </c>
      <c r="M222" s="10">
        <v>627</v>
      </c>
      <c r="N222" s="10">
        <f t="shared" ref="N222:N236" si="40">SUM(C222:M222)</f>
        <v>6975</v>
      </c>
    </row>
    <row r="223" spans="1:14" s="7" customFormat="1" x14ac:dyDescent="0.25">
      <c r="A223" s="5"/>
      <c r="B223" t="s">
        <v>31</v>
      </c>
      <c r="C223" s="10"/>
      <c r="D223" s="10">
        <v>7</v>
      </c>
      <c r="E223" s="10">
        <v>97</v>
      </c>
      <c r="F223" s="10">
        <v>28</v>
      </c>
      <c r="G223" s="10">
        <v>134</v>
      </c>
      <c r="H223" s="10">
        <v>41</v>
      </c>
      <c r="I223" s="10">
        <v>2</v>
      </c>
      <c r="J223" s="10"/>
      <c r="K223" s="10"/>
      <c r="L223" s="10"/>
      <c r="M223" s="10"/>
      <c r="N223" s="10">
        <f t="shared" si="40"/>
        <v>309</v>
      </c>
    </row>
    <row r="224" spans="1:14" s="7" customFormat="1" x14ac:dyDescent="0.25">
      <c r="A224" s="5"/>
      <c r="B224" t="s">
        <v>20</v>
      </c>
      <c r="C224" s="10">
        <v>220</v>
      </c>
      <c r="D224" s="10">
        <v>386</v>
      </c>
      <c r="E224" s="10">
        <v>208</v>
      </c>
      <c r="F224" s="10">
        <v>130</v>
      </c>
      <c r="G224" s="10">
        <v>109</v>
      </c>
      <c r="H224" s="10">
        <v>187</v>
      </c>
      <c r="I224" s="10">
        <v>575</v>
      </c>
      <c r="J224" s="10">
        <v>556</v>
      </c>
      <c r="K224" s="10">
        <v>173</v>
      </c>
      <c r="L224" s="10">
        <v>113</v>
      </c>
      <c r="M224" s="10">
        <v>89</v>
      </c>
      <c r="N224" s="10">
        <f t="shared" si="40"/>
        <v>2746</v>
      </c>
    </row>
    <row r="225" spans="1:14" s="7" customFormat="1" x14ac:dyDescent="0.25">
      <c r="A225" s="5"/>
      <c r="B225" t="s">
        <v>37</v>
      </c>
      <c r="C225" s="10">
        <v>39</v>
      </c>
      <c r="D225" s="10">
        <v>44</v>
      </c>
      <c r="E225" s="10">
        <v>670</v>
      </c>
      <c r="F225" s="10">
        <v>1479</v>
      </c>
      <c r="G225" s="10">
        <v>1067</v>
      </c>
      <c r="H225" s="10">
        <v>314</v>
      </c>
      <c r="I225" s="10">
        <v>98</v>
      </c>
      <c r="J225" s="10">
        <v>2</v>
      </c>
      <c r="K225" s="10">
        <v>6</v>
      </c>
      <c r="L225" s="10"/>
      <c r="M225" s="10"/>
      <c r="N225" s="10">
        <f t="shared" si="40"/>
        <v>3719</v>
      </c>
    </row>
    <row r="226" spans="1:14" s="7" customFormat="1" x14ac:dyDescent="0.25">
      <c r="A226" s="5"/>
      <c r="B226" t="s">
        <v>32</v>
      </c>
      <c r="C226" s="10"/>
      <c r="D226" s="10">
        <v>21</v>
      </c>
      <c r="E226" s="10">
        <v>108</v>
      </c>
      <c r="F226" s="10">
        <v>75</v>
      </c>
      <c r="G226" s="10">
        <v>103</v>
      </c>
      <c r="H226" s="10">
        <v>12</v>
      </c>
      <c r="I226" s="10"/>
      <c r="J226" s="10"/>
      <c r="K226" s="10"/>
      <c r="L226" s="10"/>
      <c r="M226" s="10"/>
      <c r="N226" s="10">
        <f t="shared" si="40"/>
        <v>319</v>
      </c>
    </row>
    <row r="227" spans="1:14" s="7" customFormat="1" x14ac:dyDescent="0.25">
      <c r="A227" s="5"/>
      <c r="B227" t="s">
        <v>21</v>
      </c>
      <c r="C227" s="10"/>
      <c r="D227" s="10">
        <v>3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>
        <f t="shared" si="40"/>
        <v>3</v>
      </c>
    </row>
    <row r="228" spans="1:14" s="7" customFormat="1" x14ac:dyDescent="0.25">
      <c r="A228" s="5"/>
      <c r="B228" t="s">
        <v>22</v>
      </c>
      <c r="C228" s="10">
        <v>31</v>
      </c>
      <c r="D228" s="10">
        <v>113</v>
      </c>
      <c r="E228" s="10">
        <v>137</v>
      </c>
      <c r="F228" s="10">
        <v>308</v>
      </c>
      <c r="G228" s="10">
        <v>116</v>
      </c>
      <c r="H228" s="10">
        <v>73</v>
      </c>
      <c r="I228" s="10">
        <v>39</v>
      </c>
      <c r="J228" s="10"/>
      <c r="K228" s="10">
        <v>15</v>
      </c>
      <c r="L228" s="10">
        <v>7</v>
      </c>
      <c r="M228" s="10">
        <v>30</v>
      </c>
      <c r="N228" s="10">
        <f t="shared" si="40"/>
        <v>869</v>
      </c>
    </row>
    <row r="229" spans="1:14" s="7" customFormat="1" x14ac:dyDescent="0.25">
      <c r="A229" s="5"/>
      <c r="B229" t="s">
        <v>23</v>
      </c>
      <c r="C229" s="10">
        <v>60</v>
      </c>
      <c r="D229" s="10">
        <v>28</v>
      </c>
      <c r="E229" s="10">
        <v>40</v>
      </c>
      <c r="F229" s="10">
        <v>15</v>
      </c>
      <c r="G229" s="10">
        <v>19</v>
      </c>
      <c r="H229" s="10">
        <v>37</v>
      </c>
      <c r="I229" s="10">
        <v>296</v>
      </c>
      <c r="J229" s="10">
        <v>349</v>
      </c>
      <c r="K229" s="10">
        <v>287</v>
      </c>
      <c r="L229" s="10">
        <v>115</v>
      </c>
      <c r="M229" s="10">
        <v>45</v>
      </c>
      <c r="N229" s="10">
        <f t="shared" si="40"/>
        <v>1291</v>
      </c>
    </row>
    <row r="230" spans="1:14" s="7" customFormat="1" x14ac:dyDescent="0.25">
      <c r="A230" s="5"/>
      <c r="B230" t="s">
        <v>24</v>
      </c>
      <c r="C230" s="10">
        <v>12</v>
      </c>
      <c r="D230" s="10">
        <v>21</v>
      </c>
      <c r="E230" s="10"/>
      <c r="F230" s="10">
        <v>14</v>
      </c>
      <c r="G230" s="10">
        <v>4</v>
      </c>
      <c r="H230" s="10">
        <v>27</v>
      </c>
      <c r="I230" s="10">
        <v>7</v>
      </c>
      <c r="J230" s="10"/>
      <c r="K230" s="10"/>
      <c r="L230" s="10"/>
      <c r="M230" s="10">
        <v>9</v>
      </c>
      <c r="N230" s="10">
        <f t="shared" si="40"/>
        <v>94</v>
      </c>
    </row>
    <row r="231" spans="1:14" s="7" customFormat="1" x14ac:dyDescent="0.25">
      <c r="A231" s="5"/>
      <c r="B231" t="s">
        <v>25</v>
      </c>
      <c r="C231" s="10">
        <v>12</v>
      </c>
      <c r="D231" s="10">
        <v>29</v>
      </c>
      <c r="E231" s="10">
        <v>42</v>
      </c>
      <c r="F231" s="10">
        <v>7</v>
      </c>
      <c r="G231" s="10">
        <v>11</v>
      </c>
      <c r="H231" s="10">
        <v>16</v>
      </c>
      <c r="I231" s="10">
        <v>31</v>
      </c>
      <c r="J231" s="10"/>
      <c r="K231" s="10"/>
      <c r="L231" s="10">
        <v>6</v>
      </c>
      <c r="M231" s="10">
        <v>15</v>
      </c>
      <c r="N231" s="10">
        <f t="shared" si="40"/>
        <v>169</v>
      </c>
    </row>
    <row r="232" spans="1:14" s="7" customFormat="1" x14ac:dyDescent="0.25">
      <c r="A232" s="5"/>
      <c r="B232" t="s">
        <v>26</v>
      </c>
      <c r="C232" s="10">
        <v>22</v>
      </c>
      <c r="D232" s="10">
        <v>11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>
        <f t="shared" si="40"/>
        <v>33</v>
      </c>
    </row>
    <row r="233" spans="1:14" s="7" customFormat="1" x14ac:dyDescent="0.25">
      <c r="A233" s="5"/>
      <c r="B233" t="s">
        <v>16</v>
      </c>
      <c r="C233" s="10">
        <v>3098</v>
      </c>
      <c r="D233" s="10">
        <v>1937</v>
      </c>
      <c r="E233" s="10">
        <v>926</v>
      </c>
      <c r="F233" s="10">
        <v>443</v>
      </c>
      <c r="G233" s="10">
        <v>1197</v>
      </c>
      <c r="H233" s="10">
        <v>1108</v>
      </c>
      <c r="I233" s="10">
        <v>847</v>
      </c>
      <c r="J233" s="10">
        <v>873</v>
      </c>
      <c r="K233" s="10">
        <v>1189</v>
      </c>
      <c r="L233" s="10">
        <v>2335</v>
      </c>
      <c r="M233" s="10">
        <v>2722</v>
      </c>
      <c r="N233" s="10">
        <f t="shared" si="40"/>
        <v>16675</v>
      </c>
    </row>
    <row r="234" spans="1:14" s="7" customFormat="1" x14ac:dyDescent="0.25">
      <c r="A234" s="5"/>
      <c r="B234" t="s">
        <v>27</v>
      </c>
      <c r="C234" s="10"/>
      <c r="D234" s="10"/>
      <c r="E234" s="10">
        <v>1</v>
      </c>
      <c r="F234" s="10"/>
      <c r="G234" s="10"/>
      <c r="H234" s="10"/>
      <c r="I234" s="10"/>
      <c r="J234" s="10"/>
      <c r="K234" s="10"/>
      <c r="L234" s="10"/>
      <c r="M234" s="10">
        <v>9</v>
      </c>
      <c r="N234" s="10">
        <f t="shared" si="40"/>
        <v>10</v>
      </c>
    </row>
    <row r="235" spans="1:14" s="7" customFormat="1" x14ac:dyDescent="0.25">
      <c r="A235" s="5"/>
      <c r="B235" t="s">
        <v>28</v>
      </c>
      <c r="C235" s="10"/>
      <c r="D235" s="10"/>
      <c r="E235" s="10"/>
      <c r="F235" s="10"/>
      <c r="G235" s="10"/>
      <c r="H235" s="10"/>
      <c r="I235" s="10"/>
      <c r="J235" s="10">
        <v>0</v>
      </c>
      <c r="K235" s="10"/>
      <c r="L235" s="10"/>
      <c r="M235" s="10"/>
      <c r="N235" s="10">
        <f t="shared" si="40"/>
        <v>0</v>
      </c>
    </row>
    <row r="236" spans="1:14" s="7" customFormat="1" ht="15.75" thickBot="1" x14ac:dyDescent="0.3">
      <c r="A236" s="5"/>
      <c r="B236" s="8" t="s">
        <v>17</v>
      </c>
      <c r="C236" s="11">
        <f t="shared" ref="C236:M236" si="41">SUM(C222:C235)</f>
        <v>3830</v>
      </c>
      <c r="D236" s="11">
        <f t="shared" si="41"/>
        <v>3301</v>
      </c>
      <c r="E236" s="11">
        <f t="shared" si="41"/>
        <v>3967</v>
      </c>
      <c r="F236" s="11">
        <f t="shared" si="41"/>
        <v>4130</v>
      </c>
      <c r="G236" s="11">
        <f t="shared" si="41"/>
        <v>3152</v>
      </c>
      <c r="H236" s="11">
        <f t="shared" si="41"/>
        <v>2236</v>
      </c>
      <c r="I236" s="11">
        <f t="shared" si="41"/>
        <v>2083</v>
      </c>
      <c r="J236" s="11">
        <f t="shared" si="41"/>
        <v>1942</v>
      </c>
      <c r="K236" s="11">
        <f t="shared" si="41"/>
        <v>1922</v>
      </c>
      <c r="L236" s="11">
        <f t="shared" si="41"/>
        <v>3103</v>
      </c>
      <c r="M236" s="11">
        <f t="shared" si="41"/>
        <v>3546</v>
      </c>
      <c r="N236" s="11">
        <f t="shared" si="40"/>
        <v>33212</v>
      </c>
    </row>
    <row r="237" spans="1:14" s="7" customFormat="1" ht="15.75" thickTop="1" x14ac:dyDescent="0.25">
      <c r="B237" s="6" t="s">
        <v>67</v>
      </c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s="7" customFormat="1" x14ac:dyDescent="0.25">
      <c r="A238" s="5"/>
      <c r="B238" t="s">
        <v>16</v>
      </c>
      <c r="C238"/>
      <c r="D238"/>
      <c r="E238"/>
      <c r="F238"/>
      <c r="G238"/>
      <c r="H238"/>
      <c r="I238"/>
      <c r="J238"/>
      <c r="K238"/>
      <c r="L238">
        <v>1</v>
      </c>
      <c r="M238"/>
      <c r="N238" s="10">
        <f>SUM(L238:M238)</f>
        <v>1</v>
      </c>
    </row>
    <row r="239" spans="1:14" s="7" customFormat="1" ht="15.75" thickBot="1" x14ac:dyDescent="0.3">
      <c r="A239" s="5"/>
      <c r="B239" s="8" t="s">
        <v>17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9">
        <v>1</v>
      </c>
      <c r="M239" s="9"/>
      <c r="N239" s="9">
        <f>SUM(L239:M239)</f>
        <v>1</v>
      </c>
    </row>
    <row r="240" spans="1:14" s="7" customFormat="1" ht="15.75" thickTop="1" x14ac:dyDescent="0.25">
      <c r="A240" s="5"/>
      <c r="B240" s="6" t="s">
        <v>68</v>
      </c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s="7" customFormat="1" x14ac:dyDescent="0.25">
      <c r="A241" s="5"/>
      <c r="B241" t="s">
        <v>23</v>
      </c>
      <c r="C241" s="10"/>
      <c r="D241" s="10"/>
      <c r="E241" s="10"/>
      <c r="F241" s="10"/>
      <c r="G241" s="10"/>
      <c r="H241" s="10">
        <v>2</v>
      </c>
      <c r="I241" s="10">
        <v>1</v>
      </c>
      <c r="J241" s="10"/>
      <c r="K241" s="10"/>
      <c r="L241" s="10"/>
      <c r="M241" s="10"/>
      <c r="N241" s="10">
        <f t="shared" ref="N241:N246" si="42">SUM(C241:M241)</f>
        <v>3</v>
      </c>
    </row>
    <row r="242" spans="1:14" s="7" customFormat="1" x14ac:dyDescent="0.25">
      <c r="A242" s="5"/>
      <c r="B242" t="s">
        <v>24</v>
      </c>
      <c r="C242" s="10"/>
      <c r="D242" s="10"/>
      <c r="E242" s="10"/>
      <c r="F242" s="10"/>
      <c r="G242" s="10"/>
      <c r="H242" s="10"/>
      <c r="I242" s="10"/>
      <c r="J242" s="10">
        <v>0</v>
      </c>
      <c r="K242" s="10"/>
      <c r="L242" s="10">
        <v>1</v>
      </c>
      <c r="M242" s="10"/>
      <c r="N242" s="10">
        <f t="shared" si="42"/>
        <v>1</v>
      </c>
    </row>
    <row r="243" spans="1:14" s="7" customFormat="1" x14ac:dyDescent="0.25">
      <c r="A243" s="5"/>
      <c r="B243" t="s">
        <v>25</v>
      </c>
      <c r="C243" s="10"/>
      <c r="D243" s="10"/>
      <c r="E243" s="10"/>
      <c r="F243" s="10"/>
      <c r="G243" s="10"/>
      <c r="H243" s="10"/>
      <c r="I243" s="10"/>
      <c r="J243" s="10"/>
      <c r="K243" s="10">
        <v>0</v>
      </c>
      <c r="L243" s="10"/>
      <c r="M243" s="10"/>
      <c r="N243" s="10">
        <f t="shared" si="42"/>
        <v>0</v>
      </c>
    </row>
    <row r="244" spans="1:14" s="7" customFormat="1" x14ac:dyDescent="0.25">
      <c r="A244" s="5"/>
      <c r="B244" t="s">
        <v>26</v>
      </c>
      <c r="C244" s="10">
        <v>1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>
        <f t="shared" si="42"/>
        <v>1</v>
      </c>
    </row>
    <row r="245" spans="1:14" s="7" customFormat="1" x14ac:dyDescent="0.25">
      <c r="A245" s="5"/>
      <c r="B245" t="s">
        <v>16</v>
      </c>
      <c r="C245" s="10">
        <v>216</v>
      </c>
      <c r="D245" s="10">
        <v>140</v>
      </c>
      <c r="E245" s="10">
        <v>234</v>
      </c>
      <c r="F245" s="10">
        <v>138</v>
      </c>
      <c r="G245" s="10">
        <v>111</v>
      </c>
      <c r="H245" s="10">
        <v>213</v>
      </c>
      <c r="I245" s="10">
        <v>212</v>
      </c>
      <c r="J245" s="10">
        <v>183</v>
      </c>
      <c r="K245" s="10">
        <v>190</v>
      </c>
      <c r="L245" s="10">
        <v>224</v>
      </c>
      <c r="M245" s="10">
        <v>220</v>
      </c>
      <c r="N245" s="10">
        <f t="shared" si="42"/>
        <v>2081</v>
      </c>
    </row>
    <row r="246" spans="1:14" s="7" customFormat="1" ht="15.75" thickBot="1" x14ac:dyDescent="0.3">
      <c r="A246" s="5"/>
      <c r="B246" s="8" t="s">
        <v>17</v>
      </c>
      <c r="C246" s="11">
        <f t="shared" ref="C246:M246" si="43">SUM(C241:C245)</f>
        <v>217</v>
      </c>
      <c r="D246" s="11">
        <f t="shared" si="43"/>
        <v>140</v>
      </c>
      <c r="E246" s="11">
        <f t="shared" si="43"/>
        <v>234</v>
      </c>
      <c r="F246" s="11">
        <f t="shared" si="43"/>
        <v>138</v>
      </c>
      <c r="G246" s="11">
        <f t="shared" si="43"/>
        <v>111</v>
      </c>
      <c r="H246" s="11">
        <f t="shared" si="43"/>
        <v>215</v>
      </c>
      <c r="I246" s="11">
        <f t="shared" si="43"/>
        <v>213</v>
      </c>
      <c r="J246" s="11">
        <f t="shared" si="43"/>
        <v>183</v>
      </c>
      <c r="K246" s="11">
        <f t="shared" si="43"/>
        <v>190</v>
      </c>
      <c r="L246" s="11">
        <f t="shared" si="43"/>
        <v>225</v>
      </c>
      <c r="M246" s="11">
        <f t="shared" si="43"/>
        <v>220</v>
      </c>
      <c r="N246" s="11">
        <f t="shared" si="42"/>
        <v>2086</v>
      </c>
    </row>
    <row r="247" spans="1:14" s="7" customFormat="1" ht="15.75" thickTop="1" x14ac:dyDescent="0.25">
      <c r="A247" s="5"/>
      <c r="B247" s="6" t="s">
        <v>69</v>
      </c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s="7" customFormat="1" x14ac:dyDescent="0.25">
      <c r="A248" s="5"/>
      <c r="B248" t="s">
        <v>24</v>
      </c>
      <c r="C248"/>
      <c r="D248"/>
      <c r="E248"/>
      <c r="F248">
        <v>0</v>
      </c>
      <c r="G248">
        <v>0</v>
      </c>
      <c r="H248">
        <v>0</v>
      </c>
      <c r="I248"/>
      <c r="J248"/>
      <c r="K248"/>
      <c r="L248"/>
      <c r="M248">
        <v>0</v>
      </c>
      <c r="N248" s="10">
        <f>SUM(C248:M248)</f>
        <v>0</v>
      </c>
    </row>
    <row r="249" spans="1:14" s="7" customFormat="1" x14ac:dyDescent="0.25">
      <c r="B249" t="s">
        <v>16</v>
      </c>
      <c r="C249">
        <v>1</v>
      </c>
      <c r="D249">
        <v>0</v>
      </c>
      <c r="E249">
        <v>0</v>
      </c>
      <c r="F249">
        <v>1</v>
      </c>
      <c r="G249">
        <v>1</v>
      </c>
      <c r="H249">
        <v>1</v>
      </c>
      <c r="I249">
        <v>2</v>
      </c>
      <c r="J249"/>
      <c r="K249">
        <v>7</v>
      </c>
      <c r="L249">
        <v>9</v>
      </c>
      <c r="M249">
        <v>2</v>
      </c>
      <c r="N249" s="10">
        <f>SUM(C249:M249)</f>
        <v>24</v>
      </c>
    </row>
    <row r="250" spans="1:14" s="7" customFormat="1" x14ac:dyDescent="0.25">
      <c r="A250" s="5"/>
      <c r="B250" t="s">
        <v>29</v>
      </c>
      <c r="C250"/>
      <c r="D250"/>
      <c r="E250"/>
      <c r="F250"/>
      <c r="G250"/>
      <c r="H250"/>
      <c r="I250"/>
      <c r="J250"/>
      <c r="K250"/>
      <c r="L250">
        <v>0</v>
      </c>
      <c r="M250"/>
      <c r="N250" s="10">
        <f>SUM(C250:M250)</f>
        <v>0</v>
      </c>
    </row>
    <row r="251" spans="1:14" s="7" customFormat="1" ht="15.75" thickBot="1" x14ac:dyDescent="0.3">
      <c r="A251" s="5"/>
      <c r="B251" s="8" t="s">
        <v>17</v>
      </c>
      <c r="C251" s="14">
        <f t="shared" ref="C251:I251" si="44">SUM(C248:C250)</f>
        <v>1</v>
      </c>
      <c r="D251" s="14">
        <f t="shared" si="44"/>
        <v>0</v>
      </c>
      <c r="E251" s="14">
        <f t="shared" si="44"/>
        <v>0</v>
      </c>
      <c r="F251" s="14">
        <f t="shared" si="44"/>
        <v>1</v>
      </c>
      <c r="G251" s="14">
        <f t="shared" si="44"/>
        <v>1</v>
      </c>
      <c r="H251" s="14">
        <f t="shared" si="44"/>
        <v>1</v>
      </c>
      <c r="I251" s="14">
        <f t="shared" si="44"/>
        <v>2</v>
      </c>
      <c r="J251" s="14"/>
      <c r="K251" s="14">
        <f>SUM(K248:K250)</f>
        <v>7</v>
      </c>
      <c r="L251" s="14">
        <f>SUM(L248:L250)</f>
        <v>9</v>
      </c>
      <c r="M251" s="14">
        <f>SUM(M248:M250)</f>
        <v>2</v>
      </c>
      <c r="N251" s="15">
        <f>SUM(C251:M251)</f>
        <v>24</v>
      </c>
    </row>
    <row r="252" spans="1:14" s="7" customFormat="1" ht="15.75" thickTop="1" x14ac:dyDescent="0.25">
      <c r="A252" s="5"/>
      <c r="B252" s="6" t="s">
        <v>70</v>
      </c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s="7" customFormat="1" x14ac:dyDescent="0.25">
      <c r="A253" s="5"/>
      <c r="B253" t="s">
        <v>31</v>
      </c>
      <c r="C253" s="10">
        <v>9</v>
      </c>
      <c r="D253" s="10">
        <v>18</v>
      </c>
      <c r="E253" s="10">
        <v>22</v>
      </c>
      <c r="F253" s="10">
        <v>9</v>
      </c>
      <c r="G253" s="10">
        <v>88</v>
      </c>
      <c r="H253" s="10">
        <v>166</v>
      </c>
      <c r="I253" s="10">
        <v>170</v>
      </c>
      <c r="J253" s="10">
        <v>262</v>
      </c>
      <c r="K253" s="10">
        <v>539</v>
      </c>
      <c r="L253" s="10">
        <v>662</v>
      </c>
      <c r="M253" s="10">
        <v>306</v>
      </c>
      <c r="N253" s="16">
        <f t="shared" ref="N253:N261" si="45">SUM(C253:M253)</f>
        <v>2251</v>
      </c>
    </row>
    <row r="254" spans="1:14" s="7" customFormat="1" x14ac:dyDescent="0.25">
      <c r="A254" s="5"/>
      <c r="B254" t="s">
        <v>37</v>
      </c>
      <c r="C254" s="10">
        <v>7</v>
      </c>
      <c r="D254" s="10">
        <v>37</v>
      </c>
      <c r="E254" s="10">
        <v>32</v>
      </c>
      <c r="F254" s="10">
        <v>28</v>
      </c>
      <c r="G254" s="10">
        <v>39</v>
      </c>
      <c r="H254" s="10">
        <v>39</v>
      </c>
      <c r="I254" s="10">
        <v>35</v>
      </c>
      <c r="J254" s="10">
        <v>53</v>
      </c>
      <c r="K254" s="10">
        <v>91</v>
      </c>
      <c r="L254" s="10">
        <v>88</v>
      </c>
      <c r="M254" s="10">
        <v>84</v>
      </c>
      <c r="N254" s="16">
        <f t="shared" si="45"/>
        <v>533</v>
      </c>
    </row>
    <row r="255" spans="1:14" s="7" customFormat="1" x14ac:dyDescent="0.25">
      <c r="A255" s="5"/>
      <c r="B255" t="s">
        <v>21</v>
      </c>
      <c r="C255" s="10">
        <v>66</v>
      </c>
      <c r="D255" s="10">
        <v>244</v>
      </c>
      <c r="E255" s="10">
        <v>340</v>
      </c>
      <c r="F255" s="10">
        <v>463</v>
      </c>
      <c r="G255" s="10">
        <v>563</v>
      </c>
      <c r="H255" s="10">
        <v>541</v>
      </c>
      <c r="I255" s="10">
        <v>408</v>
      </c>
      <c r="J255" s="10">
        <v>421</v>
      </c>
      <c r="K255" s="10">
        <v>274</v>
      </c>
      <c r="L255" s="10">
        <v>208</v>
      </c>
      <c r="M255" s="10">
        <v>92</v>
      </c>
      <c r="N255" s="16">
        <f t="shared" si="45"/>
        <v>3620</v>
      </c>
    </row>
    <row r="256" spans="1:14" s="7" customFormat="1" x14ac:dyDescent="0.25">
      <c r="A256" s="5"/>
      <c r="B256" t="s">
        <v>22</v>
      </c>
      <c r="C256" s="10">
        <v>996</v>
      </c>
      <c r="D256" s="10">
        <v>476</v>
      </c>
      <c r="E256" s="10">
        <v>388</v>
      </c>
      <c r="F256" s="10">
        <v>233</v>
      </c>
      <c r="G256" s="10">
        <v>64</v>
      </c>
      <c r="H256" s="10">
        <v>53</v>
      </c>
      <c r="I256" s="10">
        <v>12</v>
      </c>
      <c r="J256" s="10">
        <v>2</v>
      </c>
      <c r="K256" s="10">
        <v>1</v>
      </c>
      <c r="L256" s="10"/>
      <c r="M256" s="10">
        <v>1102</v>
      </c>
      <c r="N256" s="16">
        <f t="shared" si="45"/>
        <v>3327</v>
      </c>
    </row>
    <row r="257" spans="1:14" s="7" customFormat="1" x14ac:dyDescent="0.25">
      <c r="A257" s="5"/>
      <c r="B257" t="s">
        <v>24</v>
      </c>
      <c r="C257" s="10">
        <v>1300</v>
      </c>
      <c r="D257" s="10">
        <v>1454</v>
      </c>
      <c r="E257" s="10">
        <v>2026</v>
      </c>
      <c r="F257" s="10">
        <v>2346</v>
      </c>
      <c r="G257" s="10">
        <v>1697</v>
      </c>
      <c r="H257" s="10">
        <v>1778</v>
      </c>
      <c r="I257" s="10">
        <v>1965</v>
      </c>
      <c r="J257" s="10">
        <v>1945</v>
      </c>
      <c r="K257" s="10">
        <v>1609</v>
      </c>
      <c r="L257" s="10">
        <v>1360</v>
      </c>
      <c r="M257" s="10">
        <v>749</v>
      </c>
      <c r="N257" s="10">
        <f t="shared" si="45"/>
        <v>18229</v>
      </c>
    </row>
    <row r="258" spans="1:14" s="7" customFormat="1" x14ac:dyDescent="0.25">
      <c r="A258" s="5"/>
      <c r="B258" t="s">
        <v>25</v>
      </c>
      <c r="C258" s="10"/>
      <c r="D258" s="10"/>
      <c r="E258" s="10"/>
      <c r="F258" s="10"/>
      <c r="G258" s="10"/>
      <c r="H258" s="10">
        <v>2</v>
      </c>
      <c r="I258" s="10"/>
      <c r="J258" s="10"/>
      <c r="K258" s="10"/>
      <c r="L258" s="10"/>
      <c r="M258" s="10"/>
      <c r="N258" s="10">
        <f t="shared" si="45"/>
        <v>2</v>
      </c>
    </row>
    <row r="259" spans="1:14" s="7" customFormat="1" x14ac:dyDescent="0.25">
      <c r="A259" s="5"/>
      <c r="B259" t="s">
        <v>16</v>
      </c>
      <c r="C259" s="10">
        <v>0</v>
      </c>
      <c r="D259" s="10">
        <v>1</v>
      </c>
      <c r="E259" s="10">
        <v>6</v>
      </c>
      <c r="F259" s="10">
        <v>7</v>
      </c>
      <c r="G259" s="10"/>
      <c r="H259" s="10"/>
      <c r="I259" s="10">
        <v>15</v>
      </c>
      <c r="J259" s="10"/>
      <c r="K259" s="10"/>
      <c r="L259" s="10">
        <v>5</v>
      </c>
      <c r="M259" s="10"/>
      <c r="N259" s="10">
        <f t="shared" si="45"/>
        <v>34</v>
      </c>
    </row>
    <row r="260" spans="1:14" s="7" customFormat="1" x14ac:dyDescent="0.25">
      <c r="A260" s="5"/>
      <c r="B260" t="s">
        <v>27</v>
      </c>
      <c r="C260" s="10">
        <v>9</v>
      </c>
      <c r="D260" s="10"/>
      <c r="E260" s="10"/>
      <c r="F260" s="10">
        <v>15</v>
      </c>
      <c r="G260" s="10">
        <v>36</v>
      </c>
      <c r="H260" s="10"/>
      <c r="I260" s="10">
        <v>12</v>
      </c>
      <c r="J260" s="10">
        <v>30</v>
      </c>
      <c r="K260" s="10"/>
      <c r="L260" s="10">
        <v>3</v>
      </c>
      <c r="M260" s="10">
        <v>17</v>
      </c>
      <c r="N260" s="10">
        <f t="shared" si="45"/>
        <v>122</v>
      </c>
    </row>
    <row r="261" spans="1:14" s="7" customFormat="1" ht="15.75" thickBot="1" x14ac:dyDescent="0.3">
      <c r="A261" s="5"/>
      <c r="B261" s="8" t="s">
        <v>17</v>
      </c>
      <c r="C261" s="11">
        <f t="shared" ref="C261:M261" si="46">SUM(C253:C260)</f>
        <v>2387</v>
      </c>
      <c r="D261" s="11">
        <f t="shared" si="46"/>
        <v>2230</v>
      </c>
      <c r="E261" s="11">
        <f t="shared" si="46"/>
        <v>2814</v>
      </c>
      <c r="F261" s="11">
        <f t="shared" si="46"/>
        <v>3101</v>
      </c>
      <c r="G261" s="11">
        <f t="shared" si="46"/>
        <v>2487</v>
      </c>
      <c r="H261" s="11">
        <f t="shared" si="46"/>
        <v>2579</v>
      </c>
      <c r="I261" s="11">
        <f t="shared" si="46"/>
        <v>2617</v>
      </c>
      <c r="J261" s="11">
        <f t="shared" si="46"/>
        <v>2713</v>
      </c>
      <c r="K261" s="11">
        <f t="shared" si="46"/>
        <v>2514</v>
      </c>
      <c r="L261" s="11">
        <f t="shared" si="46"/>
        <v>2326</v>
      </c>
      <c r="M261" s="11">
        <f t="shared" si="46"/>
        <v>2350</v>
      </c>
      <c r="N261" s="11">
        <f t="shared" si="45"/>
        <v>28118</v>
      </c>
    </row>
    <row r="262" spans="1:14" s="7" customFormat="1" ht="15.75" thickTop="1" x14ac:dyDescent="0.25">
      <c r="A262" s="5"/>
      <c r="B262" s="6" t="s">
        <v>71</v>
      </c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s="7" customFormat="1" x14ac:dyDescent="0.25">
      <c r="B263" t="s">
        <v>31</v>
      </c>
      <c r="C263"/>
      <c r="D263"/>
      <c r="E263"/>
      <c r="F263"/>
      <c r="G263"/>
      <c r="H263">
        <v>10</v>
      </c>
      <c r="I263"/>
      <c r="J263">
        <v>11</v>
      </c>
      <c r="K263">
        <v>2</v>
      </c>
      <c r="L263"/>
      <c r="M263"/>
      <c r="N263" s="10">
        <f>SUM(D263:M263)</f>
        <v>23</v>
      </c>
    </row>
    <row r="264" spans="1:14" s="7" customFormat="1" x14ac:dyDescent="0.25">
      <c r="A264" s="5"/>
      <c r="B264" t="s">
        <v>24</v>
      </c>
      <c r="C264"/>
      <c r="D264">
        <v>0</v>
      </c>
      <c r="E264">
        <v>1</v>
      </c>
      <c r="F264">
        <v>6</v>
      </c>
      <c r="G264">
        <v>29</v>
      </c>
      <c r="H264">
        <v>9</v>
      </c>
      <c r="I264">
        <v>10</v>
      </c>
      <c r="J264">
        <v>12</v>
      </c>
      <c r="K264">
        <v>16</v>
      </c>
      <c r="L264">
        <v>13</v>
      </c>
      <c r="M264"/>
      <c r="N264">
        <f>SUM(D264:M264)</f>
        <v>96</v>
      </c>
    </row>
    <row r="265" spans="1:14" s="7" customFormat="1" ht="15.75" thickBot="1" x14ac:dyDescent="0.3">
      <c r="A265" s="5"/>
      <c r="B265" s="8" t="s">
        <v>17</v>
      </c>
      <c r="C265" s="14"/>
      <c r="D265" s="9">
        <f t="shared" ref="D265:L265" si="47">SUM(D263:D264)</f>
        <v>0</v>
      </c>
      <c r="E265" s="9">
        <f t="shared" si="47"/>
        <v>1</v>
      </c>
      <c r="F265" s="9">
        <f t="shared" si="47"/>
        <v>6</v>
      </c>
      <c r="G265" s="9">
        <f t="shared" si="47"/>
        <v>29</v>
      </c>
      <c r="H265" s="9">
        <f t="shared" si="47"/>
        <v>19</v>
      </c>
      <c r="I265" s="9">
        <f t="shared" si="47"/>
        <v>10</v>
      </c>
      <c r="J265" s="9">
        <f t="shared" si="47"/>
        <v>23</v>
      </c>
      <c r="K265" s="9">
        <f t="shared" si="47"/>
        <v>18</v>
      </c>
      <c r="L265" s="9">
        <f t="shared" si="47"/>
        <v>13</v>
      </c>
      <c r="M265" s="9"/>
      <c r="N265" s="9">
        <f>SUM(D265:M265)</f>
        <v>119</v>
      </c>
    </row>
    <row r="266" spans="1:14" s="7" customFormat="1" ht="15.75" thickTop="1" x14ac:dyDescent="0.25">
      <c r="A266" s="5"/>
      <c r="B266" s="6" t="s">
        <v>72</v>
      </c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s="7" customFormat="1" x14ac:dyDescent="0.25">
      <c r="A267" s="5"/>
      <c r="B267" t="s">
        <v>19</v>
      </c>
      <c r="C267"/>
      <c r="D267"/>
      <c r="E267"/>
      <c r="F267"/>
      <c r="G267"/>
      <c r="H267"/>
      <c r="I267"/>
      <c r="J267">
        <v>4</v>
      </c>
      <c r="K267"/>
      <c r="L267"/>
      <c r="M267"/>
      <c r="N267">
        <f>SUM(C267:M267)</f>
        <v>4</v>
      </c>
    </row>
    <row r="268" spans="1:14" s="7" customFormat="1" x14ac:dyDescent="0.25">
      <c r="A268" s="5"/>
      <c r="B268" t="s">
        <v>20</v>
      </c>
      <c r="C268"/>
      <c r="D268"/>
      <c r="E268"/>
      <c r="F268"/>
      <c r="G268"/>
      <c r="H268"/>
      <c r="I268"/>
      <c r="J268">
        <v>2</v>
      </c>
      <c r="K268"/>
      <c r="L268"/>
      <c r="M268"/>
      <c r="N268">
        <f>SUM(C268:M268)</f>
        <v>2</v>
      </c>
    </row>
    <row r="269" spans="1:14" s="7" customFormat="1" x14ac:dyDescent="0.25">
      <c r="B269" t="s">
        <v>23</v>
      </c>
      <c r="C269">
        <v>2</v>
      </c>
      <c r="D269">
        <v>2</v>
      </c>
      <c r="E269"/>
      <c r="F269">
        <v>15</v>
      </c>
      <c r="G269">
        <v>29</v>
      </c>
      <c r="H269">
        <v>44</v>
      </c>
      <c r="I269">
        <v>43</v>
      </c>
      <c r="J269">
        <v>90</v>
      </c>
      <c r="K269">
        <v>118</v>
      </c>
      <c r="L269">
        <v>72</v>
      </c>
      <c r="M269">
        <v>17</v>
      </c>
      <c r="N269">
        <f>SUM(C269:M269)</f>
        <v>432</v>
      </c>
    </row>
    <row r="270" spans="1:14" s="7" customFormat="1" x14ac:dyDescent="0.25">
      <c r="A270" s="5"/>
      <c r="B270" t="s">
        <v>16</v>
      </c>
      <c r="C270">
        <v>11</v>
      </c>
      <c r="D270">
        <v>13</v>
      </c>
      <c r="E270">
        <v>1</v>
      </c>
      <c r="F270">
        <v>2</v>
      </c>
      <c r="G270"/>
      <c r="H270">
        <v>5</v>
      </c>
      <c r="I270">
        <v>5</v>
      </c>
      <c r="J270">
        <v>1</v>
      </c>
      <c r="K270">
        <v>31</v>
      </c>
      <c r="L270">
        <v>23</v>
      </c>
      <c r="M270">
        <v>51</v>
      </c>
      <c r="N270">
        <f>SUM(C270:M270)</f>
        <v>143</v>
      </c>
    </row>
    <row r="271" spans="1:14" s="7" customFormat="1" ht="15.75" thickBot="1" x14ac:dyDescent="0.3">
      <c r="A271" s="5"/>
      <c r="B271" s="8" t="s">
        <v>17</v>
      </c>
      <c r="C271" s="9">
        <f t="shared" ref="C271:M271" si="48">SUM(C267:C270)</f>
        <v>13</v>
      </c>
      <c r="D271" s="9">
        <f t="shared" si="48"/>
        <v>15</v>
      </c>
      <c r="E271" s="9">
        <f t="shared" si="48"/>
        <v>1</v>
      </c>
      <c r="F271" s="9">
        <f t="shared" si="48"/>
        <v>17</v>
      </c>
      <c r="G271" s="9">
        <f t="shared" si="48"/>
        <v>29</v>
      </c>
      <c r="H271" s="9">
        <f t="shared" si="48"/>
        <v>49</v>
      </c>
      <c r="I271" s="9">
        <f t="shared" si="48"/>
        <v>48</v>
      </c>
      <c r="J271" s="9">
        <f t="shared" si="48"/>
        <v>97</v>
      </c>
      <c r="K271" s="9">
        <f t="shared" si="48"/>
        <v>149</v>
      </c>
      <c r="L271" s="9">
        <f t="shared" si="48"/>
        <v>95</v>
      </c>
      <c r="M271" s="9">
        <f t="shared" si="48"/>
        <v>68</v>
      </c>
      <c r="N271" s="9">
        <f>SUM(C271:M271)</f>
        <v>581</v>
      </c>
    </row>
    <row r="272" spans="1:14" s="7" customFormat="1" ht="15.75" thickTop="1" x14ac:dyDescent="0.25">
      <c r="A272" s="5"/>
      <c r="B272" s="6" t="s">
        <v>73</v>
      </c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s="7" customFormat="1" x14ac:dyDescent="0.25">
      <c r="A273" s="5"/>
      <c r="B273" t="s">
        <v>19</v>
      </c>
      <c r="C273" s="10">
        <v>31</v>
      </c>
      <c r="D273" s="10">
        <v>18</v>
      </c>
      <c r="E273" s="10"/>
      <c r="F273" s="10">
        <v>16</v>
      </c>
      <c r="G273" s="10">
        <v>26</v>
      </c>
      <c r="H273" s="10"/>
      <c r="I273" s="10"/>
      <c r="J273" s="10">
        <v>14</v>
      </c>
      <c r="K273" s="10"/>
      <c r="L273" s="10">
        <v>8</v>
      </c>
      <c r="M273" s="10"/>
      <c r="N273" s="10">
        <f t="shared" ref="N273:N287" si="49">SUM(C273:M273)</f>
        <v>113</v>
      </c>
    </row>
    <row r="274" spans="1:14" s="7" customFormat="1" x14ac:dyDescent="0.25">
      <c r="A274" s="5"/>
      <c r="B274" t="s">
        <v>31</v>
      </c>
      <c r="C274" s="10">
        <v>74</v>
      </c>
      <c r="D274" s="10">
        <v>233</v>
      </c>
      <c r="E274" s="10">
        <v>790</v>
      </c>
      <c r="F274" s="10">
        <v>1965</v>
      </c>
      <c r="G274" s="10">
        <v>2281</v>
      </c>
      <c r="H274" s="10">
        <v>1669</v>
      </c>
      <c r="I274" s="10">
        <v>2778</v>
      </c>
      <c r="J274" s="10">
        <v>3417</v>
      </c>
      <c r="K274" s="10">
        <v>3326</v>
      </c>
      <c r="L274" s="10">
        <v>2684</v>
      </c>
      <c r="M274" s="10">
        <v>1464</v>
      </c>
      <c r="N274" s="10">
        <f t="shared" si="49"/>
        <v>20681</v>
      </c>
    </row>
    <row r="275" spans="1:14" s="7" customFormat="1" x14ac:dyDescent="0.25">
      <c r="A275" s="5"/>
      <c r="B275" t="s">
        <v>20</v>
      </c>
      <c r="C275" s="10">
        <v>777</v>
      </c>
      <c r="D275" s="10">
        <v>1576</v>
      </c>
      <c r="E275" s="10">
        <v>2473</v>
      </c>
      <c r="F275" s="10">
        <v>2466</v>
      </c>
      <c r="G275" s="10">
        <v>2742</v>
      </c>
      <c r="H275" s="10">
        <v>3715</v>
      </c>
      <c r="I275" s="10">
        <v>2339</v>
      </c>
      <c r="J275" s="10">
        <v>3000</v>
      </c>
      <c r="K275" s="10">
        <v>1704</v>
      </c>
      <c r="L275" s="10">
        <v>1146</v>
      </c>
      <c r="M275" s="10">
        <v>1880</v>
      </c>
      <c r="N275" s="10">
        <f t="shared" si="49"/>
        <v>23818</v>
      </c>
    </row>
    <row r="276" spans="1:14" s="7" customFormat="1" x14ac:dyDescent="0.25">
      <c r="A276" s="5"/>
      <c r="B276" t="s">
        <v>37</v>
      </c>
      <c r="C276" s="10">
        <v>3138</v>
      </c>
      <c r="D276" s="10">
        <v>6644</v>
      </c>
      <c r="E276" s="10">
        <v>10302</v>
      </c>
      <c r="F276" s="10">
        <v>11124</v>
      </c>
      <c r="G276" s="10">
        <v>13130</v>
      </c>
      <c r="H276" s="10">
        <v>13604</v>
      </c>
      <c r="I276" s="10">
        <v>12760</v>
      </c>
      <c r="J276" s="10">
        <v>8025</v>
      </c>
      <c r="K276" s="10">
        <v>4548</v>
      </c>
      <c r="L276" s="10">
        <v>685</v>
      </c>
      <c r="M276" s="10">
        <v>233</v>
      </c>
      <c r="N276" s="10">
        <f t="shared" si="49"/>
        <v>84193</v>
      </c>
    </row>
    <row r="277" spans="1:14" s="7" customFormat="1" x14ac:dyDescent="0.25">
      <c r="A277" s="5"/>
      <c r="B277" t="s">
        <v>38</v>
      </c>
      <c r="C277" s="10"/>
      <c r="D277" s="10">
        <v>3</v>
      </c>
      <c r="E277" s="10"/>
      <c r="F277" s="10">
        <v>25</v>
      </c>
      <c r="G277" s="10">
        <v>28</v>
      </c>
      <c r="H277" s="10"/>
      <c r="I277" s="10"/>
      <c r="J277" s="10"/>
      <c r="K277" s="10"/>
      <c r="L277" s="10"/>
      <c r="M277" s="10"/>
      <c r="N277" s="10">
        <f t="shared" si="49"/>
        <v>56</v>
      </c>
    </row>
    <row r="278" spans="1:14" s="7" customFormat="1" x14ac:dyDescent="0.25">
      <c r="A278" s="5"/>
      <c r="B278" t="s">
        <v>21</v>
      </c>
      <c r="C278" s="10">
        <v>54</v>
      </c>
      <c r="D278" s="10">
        <v>305</v>
      </c>
      <c r="E278" s="10">
        <v>1022</v>
      </c>
      <c r="F278" s="10">
        <v>1610</v>
      </c>
      <c r="G278" s="10">
        <v>1562</v>
      </c>
      <c r="H278" s="10">
        <v>1215</v>
      </c>
      <c r="I278" s="10">
        <v>858</v>
      </c>
      <c r="J278" s="10">
        <v>794</v>
      </c>
      <c r="K278" s="10">
        <v>542</v>
      </c>
      <c r="L278" s="10">
        <v>352</v>
      </c>
      <c r="M278" s="10">
        <v>131</v>
      </c>
      <c r="N278" s="10">
        <f t="shared" si="49"/>
        <v>8445</v>
      </c>
    </row>
    <row r="279" spans="1:14" s="7" customFormat="1" x14ac:dyDescent="0.25">
      <c r="A279" s="5"/>
      <c r="B279" t="s">
        <v>22</v>
      </c>
      <c r="C279" s="10">
        <v>28361</v>
      </c>
      <c r="D279" s="10">
        <v>23482</v>
      </c>
      <c r="E279" s="10">
        <v>21700</v>
      </c>
      <c r="F279" s="10">
        <v>12514</v>
      </c>
      <c r="G279" s="10">
        <v>7922</v>
      </c>
      <c r="H279" s="10">
        <v>7355</v>
      </c>
      <c r="I279" s="10">
        <v>7252</v>
      </c>
      <c r="J279" s="10">
        <v>9664</v>
      </c>
      <c r="K279" s="10">
        <v>13490</v>
      </c>
      <c r="L279" s="10">
        <v>18526</v>
      </c>
      <c r="M279" s="10">
        <v>20368</v>
      </c>
      <c r="N279" s="10">
        <f t="shared" si="49"/>
        <v>170634</v>
      </c>
    </row>
    <row r="280" spans="1:14" s="7" customFormat="1" x14ac:dyDescent="0.25">
      <c r="A280" s="5"/>
      <c r="B280" t="s">
        <v>23</v>
      </c>
      <c r="C280" s="10">
        <v>86</v>
      </c>
      <c r="D280" s="10">
        <v>1</v>
      </c>
      <c r="E280" s="10">
        <v>16</v>
      </c>
      <c r="F280" s="10">
        <v>11</v>
      </c>
      <c r="G280" s="10">
        <v>33</v>
      </c>
      <c r="H280" s="10">
        <v>53</v>
      </c>
      <c r="I280" s="10">
        <v>4525</v>
      </c>
      <c r="J280" s="10">
        <v>10769</v>
      </c>
      <c r="K280" s="10">
        <v>15260</v>
      </c>
      <c r="L280" s="10">
        <v>13860</v>
      </c>
      <c r="M280" s="10">
        <v>3756</v>
      </c>
      <c r="N280" s="10">
        <f t="shared" si="49"/>
        <v>48370</v>
      </c>
    </row>
    <row r="281" spans="1:14" s="7" customFormat="1" x14ac:dyDescent="0.25">
      <c r="A281" s="5"/>
      <c r="B281" t="s">
        <v>24</v>
      </c>
      <c r="C281" s="10">
        <v>10700</v>
      </c>
      <c r="D281" s="10">
        <v>12938</v>
      </c>
      <c r="E281" s="10">
        <v>14774</v>
      </c>
      <c r="F281" s="10">
        <v>14348</v>
      </c>
      <c r="G281" s="10">
        <v>17311</v>
      </c>
      <c r="H281" s="10">
        <v>18794</v>
      </c>
      <c r="I281" s="10">
        <v>16874</v>
      </c>
      <c r="J281" s="10">
        <v>12855</v>
      </c>
      <c r="K281" s="10">
        <v>10099</v>
      </c>
      <c r="L281" s="10">
        <v>9008</v>
      </c>
      <c r="M281" s="10">
        <v>8795</v>
      </c>
      <c r="N281" s="10">
        <f t="shared" si="49"/>
        <v>146496</v>
      </c>
    </row>
    <row r="282" spans="1:14" s="7" customFormat="1" x14ac:dyDescent="0.25">
      <c r="A282" s="5"/>
      <c r="B282" t="s">
        <v>25</v>
      </c>
      <c r="C282" s="10">
        <v>10</v>
      </c>
      <c r="D282" s="10">
        <v>354</v>
      </c>
      <c r="E282" s="10">
        <v>89</v>
      </c>
      <c r="F282" s="10">
        <v>153</v>
      </c>
      <c r="G282" s="10">
        <v>128</v>
      </c>
      <c r="H282" s="10">
        <v>27</v>
      </c>
      <c r="I282" s="10">
        <v>10</v>
      </c>
      <c r="J282" s="10">
        <v>0</v>
      </c>
      <c r="K282" s="10"/>
      <c r="L282" s="10"/>
      <c r="M282" s="10"/>
      <c r="N282" s="10">
        <f t="shared" si="49"/>
        <v>771</v>
      </c>
    </row>
    <row r="283" spans="1:14" s="7" customFormat="1" x14ac:dyDescent="0.25">
      <c r="A283" s="5"/>
      <c r="B283" t="s">
        <v>26</v>
      </c>
      <c r="C283" s="10"/>
      <c r="D283" s="10"/>
      <c r="E283" s="10">
        <v>5</v>
      </c>
      <c r="F283" s="10">
        <v>21</v>
      </c>
      <c r="G283" s="10">
        <v>20</v>
      </c>
      <c r="H283" s="10"/>
      <c r="I283" s="10"/>
      <c r="J283" s="10"/>
      <c r="K283" s="10"/>
      <c r="L283" s="10"/>
      <c r="M283" s="10"/>
      <c r="N283" s="10">
        <f t="shared" si="49"/>
        <v>46</v>
      </c>
    </row>
    <row r="284" spans="1:14" s="7" customFormat="1" x14ac:dyDescent="0.25">
      <c r="A284" s="5"/>
      <c r="B284" t="s">
        <v>16</v>
      </c>
      <c r="C284" s="10">
        <v>4569</v>
      </c>
      <c r="D284" s="10">
        <v>187</v>
      </c>
      <c r="E284" s="10">
        <v>199</v>
      </c>
      <c r="F284" s="10">
        <v>217</v>
      </c>
      <c r="G284" s="10">
        <v>197</v>
      </c>
      <c r="H284" s="10">
        <v>279</v>
      </c>
      <c r="I284" s="10">
        <v>379</v>
      </c>
      <c r="J284" s="10">
        <v>604</v>
      </c>
      <c r="K284" s="10">
        <v>1383</v>
      </c>
      <c r="L284" s="10">
        <v>3872</v>
      </c>
      <c r="M284" s="10">
        <v>12024</v>
      </c>
      <c r="N284" s="10">
        <f t="shared" si="49"/>
        <v>23910</v>
      </c>
    </row>
    <row r="285" spans="1:14" s="7" customFormat="1" x14ac:dyDescent="0.25">
      <c r="A285" s="5"/>
      <c r="B285" t="s">
        <v>27</v>
      </c>
      <c r="C285" s="10">
        <v>2984</v>
      </c>
      <c r="D285" s="10">
        <v>2492</v>
      </c>
      <c r="E285" s="10">
        <v>3289</v>
      </c>
      <c r="F285" s="10">
        <v>3159</v>
      </c>
      <c r="G285" s="10">
        <v>2859</v>
      </c>
      <c r="H285" s="10">
        <v>2541</v>
      </c>
      <c r="I285" s="10">
        <v>2282</v>
      </c>
      <c r="J285" s="10">
        <v>2381</v>
      </c>
      <c r="K285" s="10">
        <v>1542</v>
      </c>
      <c r="L285" s="10">
        <v>754</v>
      </c>
      <c r="M285" s="10">
        <v>732</v>
      </c>
      <c r="N285" s="10">
        <f t="shared" si="49"/>
        <v>25015</v>
      </c>
    </row>
    <row r="286" spans="1:14" s="7" customFormat="1" x14ac:dyDescent="0.25">
      <c r="A286" s="5"/>
      <c r="B286" t="s">
        <v>28</v>
      </c>
      <c r="C286" s="10"/>
      <c r="D286" s="10"/>
      <c r="E286" s="10">
        <v>4</v>
      </c>
      <c r="F286" s="10"/>
      <c r="G286" s="10"/>
      <c r="H286" s="10"/>
      <c r="I286" s="10"/>
      <c r="J286" s="10"/>
      <c r="K286" s="10"/>
      <c r="L286" s="10"/>
      <c r="M286" s="10"/>
      <c r="N286" s="10">
        <f t="shared" si="49"/>
        <v>4</v>
      </c>
    </row>
    <row r="287" spans="1:14" s="7" customFormat="1" ht="15.75" thickBot="1" x14ac:dyDescent="0.3">
      <c r="A287" s="5"/>
      <c r="B287" s="8" t="s">
        <v>17</v>
      </c>
      <c r="C287" s="11">
        <f t="shared" ref="C287:M287" si="50">SUM(C273:C286)</f>
        <v>50784</v>
      </c>
      <c r="D287" s="11">
        <f t="shared" si="50"/>
        <v>48233</v>
      </c>
      <c r="E287" s="11">
        <f t="shared" si="50"/>
        <v>54663</v>
      </c>
      <c r="F287" s="11">
        <f t="shared" si="50"/>
        <v>47629</v>
      </c>
      <c r="G287" s="11">
        <f t="shared" si="50"/>
        <v>48239</v>
      </c>
      <c r="H287" s="11">
        <f t="shared" si="50"/>
        <v>49252</v>
      </c>
      <c r="I287" s="11">
        <f t="shared" si="50"/>
        <v>50057</v>
      </c>
      <c r="J287" s="11">
        <f t="shared" si="50"/>
        <v>51523</v>
      </c>
      <c r="K287" s="11">
        <f t="shared" si="50"/>
        <v>51894</v>
      </c>
      <c r="L287" s="11">
        <f t="shared" si="50"/>
        <v>50895</v>
      </c>
      <c r="M287" s="11">
        <f t="shared" si="50"/>
        <v>49383</v>
      </c>
      <c r="N287" s="11">
        <f t="shared" si="49"/>
        <v>552552</v>
      </c>
    </row>
    <row r="288" spans="1:14" s="7" customFormat="1" ht="15.75" thickTop="1" x14ac:dyDescent="0.25">
      <c r="B288" s="6" t="s">
        <v>74</v>
      </c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s="7" customFormat="1" x14ac:dyDescent="0.25">
      <c r="A289" s="5"/>
      <c r="B289" t="s">
        <v>22</v>
      </c>
      <c r="C289"/>
      <c r="D289">
        <v>3</v>
      </c>
      <c r="E289"/>
      <c r="F289"/>
      <c r="G289"/>
      <c r="H289"/>
      <c r="I289"/>
      <c r="J289"/>
      <c r="K289"/>
      <c r="L289"/>
      <c r="M289"/>
      <c r="N289" s="10">
        <f>SUM(D289:M289)</f>
        <v>3</v>
      </c>
    </row>
    <row r="290" spans="1:14" s="7" customFormat="1" ht="15.75" thickBot="1" x14ac:dyDescent="0.3">
      <c r="A290" s="5"/>
      <c r="B290" s="8" t="s">
        <v>17</v>
      </c>
      <c r="C290" s="14"/>
      <c r="D290" s="9">
        <f>SUM(D289)</f>
        <v>3</v>
      </c>
      <c r="E290" s="9"/>
      <c r="F290" s="9"/>
      <c r="G290" s="9"/>
      <c r="H290" s="9"/>
      <c r="I290" s="9"/>
      <c r="J290" s="9"/>
      <c r="K290" s="9"/>
      <c r="L290" s="9"/>
      <c r="M290" s="9"/>
      <c r="N290" s="9">
        <f>SUM(D290:M290)</f>
        <v>3</v>
      </c>
    </row>
    <row r="291" spans="1:14" s="7" customFormat="1" ht="15.75" thickTop="1" x14ac:dyDescent="0.25">
      <c r="A291" s="5"/>
      <c r="B291" s="6" t="s">
        <v>75</v>
      </c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s="7" customFormat="1" x14ac:dyDescent="0.25">
      <c r="A292" s="5"/>
      <c r="B292" t="s">
        <v>19</v>
      </c>
      <c r="C292" s="10"/>
      <c r="D292" s="10"/>
      <c r="E292" s="10"/>
      <c r="F292" s="10">
        <v>8</v>
      </c>
      <c r="G292" s="10"/>
      <c r="H292" s="10"/>
      <c r="I292" s="10">
        <v>10</v>
      </c>
      <c r="J292" s="10">
        <v>21</v>
      </c>
      <c r="K292" s="10">
        <v>20</v>
      </c>
      <c r="L292" s="10">
        <v>16</v>
      </c>
      <c r="M292" s="10">
        <v>31</v>
      </c>
      <c r="N292" s="10">
        <f t="shared" ref="N292:N299" si="51">SUM(C292:M292)</f>
        <v>106</v>
      </c>
    </row>
    <row r="293" spans="1:14" s="7" customFormat="1" x14ac:dyDescent="0.25">
      <c r="A293" s="5"/>
      <c r="B293" t="s">
        <v>20</v>
      </c>
      <c r="C293" s="10">
        <v>18</v>
      </c>
      <c r="D293" s="10"/>
      <c r="E293" s="10"/>
      <c r="F293" s="10">
        <v>14</v>
      </c>
      <c r="G293" s="10">
        <v>72</v>
      </c>
      <c r="H293" s="10"/>
      <c r="I293" s="10">
        <v>10</v>
      </c>
      <c r="J293" s="10">
        <v>4</v>
      </c>
      <c r="K293" s="10"/>
      <c r="L293" s="10"/>
      <c r="M293" s="10"/>
      <c r="N293" s="10">
        <f t="shared" si="51"/>
        <v>118</v>
      </c>
    </row>
    <row r="294" spans="1:14" s="7" customFormat="1" x14ac:dyDescent="0.25">
      <c r="A294" s="5"/>
      <c r="B294" t="s">
        <v>22</v>
      </c>
      <c r="C294" s="10"/>
      <c r="D294" s="10"/>
      <c r="E294" s="10"/>
      <c r="F294" s="10"/>
      <c r="G294" s="10">
        <v>2</v>
      </c>
      <c r="H294" s="10"/>
      <c r="I294" s="10"/>
      <c r="J294" s="10"/>
      <c r="K294" s="10"/>
      <c r="L294" s="10"/>
      <c r="M294" s="10"/>
      <c r="N294" s="10">
        <f t="shared" si="51"/>
        <v>2</v>
      </c>
    </row>
    <row r="295" spans="1:14" s="7" customFormat="1" x14ac:dyDescent="0.25">
      <c r="A295" s="5"/>
      <c r="B295" t="s">
        <v>23</v>
      </c>
      <c r="C295" s="10"/>
      <c r="D295" s="10">
        <v>16</v>
      </c>
      <c r="E295" s="10">
        <v>30</v>
      </c>
      <c r="F295" s="10">
        <v>41</v>
      </c>
      <c r="G295" s="10">
        <v>260</v>
      </c>
      <c r="H295" s="10">
        <v>270</v>
      </c>
      <c r="I295" s="10">
        <v>249</v>
      </c>
      <c r="J295" s="10">
        <v>111</v>
      </c>
      <c r="K295" s="10"/>
      <c r="L295" s="10">
        <v>73</v>
      </c>
      <c r="M295" s="10">
        <v>81</v>
      </c>
      <c r="N295" s="10">
        <f t="shared" si="51"/>
        <v>1131</v>
      </c>
    </row>
    <row r="296" spans="1:14" s="7" customFormat="1" x14ac:dyDescent="0.25">
      <c r="A296" s="5"/>
      <c r="B296" t="s">
        <v>25</v>
      </c>
      <c r="C296" s="10">
        <v>82</v>
      </c>
      <c r="D296" s="10">
        <v>21</v>
      </c>
      <c r="E296" s="10"/>
      <c r="F296" s="10"/>
      <c r="G296" s="10"/>
      <c r="H296" s="10">
        <v>354</v>
      </c>
      <c r="I296" s="10">
        <v>381</v>
      </c>
      <c r="J296" s="10">
        <v>677</v>
      </c>
      <c r="K296" s="10">
        <v>902</v>
      </c>
      <c r="L296" s="10">
        <v>667</v>
      </c>
      <c r="M296" s="10">
        <v>362</v>
      </c>
      <c r="N296" s="10">
        <f t="shared" si="51"/>
        <v>3446</v>
      </c>
    </row>
    <row r="297" spans="1:14" s="7" customFormat="1" x14ac:dyDescent="0.25">
      <c r="A297" s="5"/>
      <c r="B297" t="s">
        <v>26</v>
      </c>
      <c r="C297" s="10"/>
      <c r="D297" s="10"/>
      <c r="E297" s="10"/>
      <c r="F297" s="10"/>
      <c r="G297" s="10"/>
      <c r="H297" s="10"/>
      <c r="I297" s="10"/>
      <c r="J297" s="10"/>
      <c r="K297" s="10"/>
      <c r="L297" s="10">
        <v>50</v>
      </c>
      <c r="M297" s="10"/>
      <c r="N297" s="10">
        <f t="shared" si="51"/>
        <v>50</v>
      </c>
    </row>
    <row r="298" spans="1:14" s="7" customFormat="1" x14ac:dyDescent="0.25">
      <c r="A298" s="5"/>
      <c r="B298" t="s">
        <v>16</v>
      </c>
      <c r="C298" s="10">
        <v>2272</v>
      </c>
      <c r="D298" s="10">
        <v>2148</v>
      </c>
      <c r="E298" s="10">
        <v>2106</v>
      </c>
      <c r="F298" s="10">
        <v>2195</v>
      </c>
      <c r="G298" s="10">
        <v>1698</v>
      </c>
      <c r="H298" s="10">
        <v>1478</v>
      </c>
      <c r="I298" s="10">
        <v>1543</v>
      </c>
      <c r="J298" s="10">
        <v>1447</v>
      </c>
      <c r="K298" s="10">
        <v>1266</v>
      </c>
      <c r="L298" s="10">
        <v>1189</v>
      </c>
      <c r="M298" s="10">
        <v>1488</v>
      </c>
      <c r="N298" s="10">
        <f t="shared" si="51"/>
        <v>18830</v>
      </c>
    </row>
    <row r="299" spans="1:14" s="7" customFormat="1" ht="15.75" thickBot="1" x14ac:dyDescent="0.3">
      <c r="A299" s="5"/>
      <c r="B299" s="8" t="s">
        <v>17</v>
      </c>
      <c r="C299" s="11">
        <f t="shared" ref="C299:M299" si="52">SUM(C292:C298)</f>
        <v>2372</v>
      </c>
      <c r="D299" s="11">
        <f t="shared" si="52"/>
        <v>2185</v>
      </c>
      <c r="E299" s="11">
        <f t="shared" si="52"/>
        <v>2136</v>
      </c>
      <c r="F299" s="11">
        <f t="shared" si="52"/>
        <v>2258</v>
      </c>
      <c r="G299" s="11">
        <f t="shared" si="52"/>
        <v>2032</v>
      </c>
      <c r="H299" s="11">
        <f t="shared" si="52"/>
        <v>2102</v>
      </c>
      <c r="I299" s="11">
        <f t="shared" si="52"/>
        <v>2193</v>
      </c>
      <c r="J299" s="11">
        <f t="shared" si="52"/>
        <v>2260</v>
      </c>
      <c r="K299" s="11">
        <f t="shared" si="52"/>
        <v>2188</v>
      </c>
      <c r="L299" s="11">
        <f t="shared" si="52"/>
        <v>1995</v>
      </c>
      <c r="M299" s="11">
        <f t="shared" si="52"/>
        <v>1962</v>
      </c>
      <c r="N299" s="11">
        <f t="shared" si="51"/>
        <v>23683</v>
      </c>
    </row>
    <row r="300" spans="1:14" s="7" customFormat="1" ht="15.75" thickTop="1" x14ac:dyDescent="0.25">
      <c r="A300" s="5"/>
      <c r="B300" s="6" t="s">
        <v>76</v>
      </c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s="7" customFormat="1" x14ac:dyDescent="0.25">
      <c r="B301" t="s">
        <v>24</v>
      </c>
      <c r="C301"/>
      <c r="D301"/>
      <c r="E301">
        <v>9</v>
      </c>
      <c r="F301"/>
      <c r="G301"/>
      <c r="H301"/>
      <c r="I301"/>
      <c r="J301"/>
      <c r="K301"/>
      <c r="L301"/>
      <c r="M301"/>
      <c r="N301" s="10">
        <f>SUM(C301:M301)</f>
        <v>9</v>
      </c>
    </row>
    <row r="302" spans="1:14" s="7" customFormat="1" x14ac:dyDescent="0.25">
      <c r="A302" s="5"/>
      <c r="B302" t="s">
        <v>16</v>
      </c>
      <c r="C302">
        <v>27</v>
      </c>
      <c r="D302">
        <v>17</v>
      </c>
      <c r="E302">
        <v>12</v>
      </c>
      <c r="F302">
        <v>18</v>
      </c>
      <c r="G302">
        <v>32</v>
      </c>
      <c r="H302">
        <v>30</v>
      </c>
      <c r="I302">
        <v>25</v>
      </c>
      <c r="J302">
        <v>20</v>
      </c>
      <c r="K302">
        <v>25</v>
      </c>
      <c r="L302">
        <v>15</v>
      </c>
      <c r="M302">
        <v>23</v>
      </c>
      <c r="N302" s="10">
        <f>SUM(C302:M302)</f>
        <v>244</v>
      </c>
    </row>
    <row r="303" spans="1:14" s="7" customFormat="1" ht="15.75" thickBot="1" x14ac:dyDescent="0.3">
      <c r="A303" s="5"/>
      <c r="B303" s="8" t="s">
        <v>17</v>
      </c>
      <c r="C303" s="9">
        <f t="shared" ref="C303:M303" si="53">SUM(C301:C302)</f>
        <v>27</v>
      </c>
      <c r="D303" s="9">
        <f t="shared" si="53"/>
        <v>17</v>
      </c>
      <c r="E303" s="9">
        <f t="shared" si="53"/>
        <v>21</v>
      </c>
      <c r="F303" s="9">
        <f t="shared" si="53"/>
        <v>18</v>
      </c>
      <c r="G303" s="9">
        <f t="shared" si="53"/>
        <v>32</v>
      </c>
      <c r="H303" s="9">
        <f t="shared" si="53"/>
        <v>30</v>
      </c>
      <c r="I303" s="9">
        <f t="shared" si="53"/>
        <v>25</v>
      </c>
      <c r="J303" s="9">
        <f t="shared" si="53"/>
        <v>20</v>
      </c>
      <c r="K303" s="9">
        <f t="shared" si="53"/>
        <v>25</v>
      </c>
      <c r="L303" s="9">
        <f t="shared" si="53"/>
        <v>15</v>
      </c>
      <c r="M303" s="9">
        <f t="shared" si="53"/>
        <v>23</v>
      </c>
      <c r="N303" s="11">
        <f>SUM(C303:M303)</f>
        <v>253</v>
      </c>
    </row>
    <row r="304" spans="1:14" s="7" customFormat="1" ht="15.75" thickTop="1" x14ac:dyDescent="0.25">
      <c r="A304" s="5"/>
      <c r="B304" s="6" t="s">
        <v>77</v>
      </c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s="7" customFormat="1" x14ac:dyDescent="0.25">
      <c r="A305" s="5"/>
      <c r="B305" t="s">
        <v>19</v>
      </c>
      <c r="C305" s="10">
        <v>56</v>
      </c>
      <c r="D305" s="10">
        <v>40</v>
      </c>
      <c r="E305" s="10"/>
      <c r="F305" s="10"/>
      <c r="G305" s="10"/>
      <c r="H305" s="10">
        <v>7</v>
      </c>
      <c r="I305" s="10">
        <v>25</v>
      </c>
      <c r="J305" s="10">
        <v>136</v>
      </c>
      <c r="K305" s="10">
        <v>97</v>
      </c>
      <c r="L305" s="10">
        <v>39</v>
      </c>
      <c r="M305" s="10">
        <v>130</v>
      </c>
      <c r="N305" s="10">
        <f t="shared" ref="N305:N314" si="54">SUM(C305:M305)</f>
        <v>530</v>
      </c>
    </row>
    <row r="306" spans="1:14" s="7" customFormat="1" x14ac:dyDescent="0.25">
      <c r="A306" s="5"/>
      <c r="B306" t="s">
        <v>20</v>
      </c>
      <c r="C306" s="10"/>
      <c r="D306" s="10">
        <v>6</v>
      </c>
      <c r="E306" s="10">
        <v>23</v>
      </c>
      <c r="F306" s="10">
        <v>1</v>
      </c>
      <c r="G306" s="10">
        <v>1</v>
      </c>
      <c r="H306" s="10">
        <v>48</v>
      </c>
      <c r="I306" s="10">
        <v>21</v>
      </c>
      <c r="J306" s="10">
        <v>2</v>
      </c>
      <c r="K306" s="10">
        <v>19</v>
      </c>
      <c r="L306" s="10">
        <v>3</v>
      </c>
      <c r="M306" s="10"/>
      <c r="N306" s="10">
        <f t="shared" si="54"/>
        <v>124</v>
      </c>
    </row>
    <row r="307" spans="1:14" s="7" customFormat="1" x14ac:dyDescent="0.25">
      <c r="A307" s="5"/>
      <c r="B307" t="s">
        <v>38</v>
      </c>
      <c r="C307" s="10"/>
      <c r="D307" s="10"/>
      <c r="E307" s="10"/>
      <c r="F307" s="10"/>
      <c r="G307" s="10"/>
      <c r="H307" s="10"/>
      <c r="I307" s="10"/>
      <c r="J307" s="10"/>
      <c r="K307" s="10"/>
      <c r="L307" s="10">
        <v>8</v>
      </c>
      <c r="M307" s="10"/>
      <c r="N307" s="10">
        <f t="shared" si="54"/>
        <v>8</v>
      </c>
    </row>
    <row r="308" spans="1:14" s="7" customFormat="1" x14ac:dyDescent="0.25">
      <c r="A308" s="5"/>
      <c r="B308" t="s">
        <v>22</v>
      </c>
      <c r="C308" s="10"/>
      <c r="D308" s="10"/>
      <c r="E308" s="10"/>
      <c r="F308" s="10"/>
      <c r="G308" s="10"/>
      <c r="H308" s="10"/>
      <c r="I308" s="10"/>
      <c r="J308" s="10">
        <v>2</v>
      </c>
      <c r="K308" s="10"/>
      <c r="L308" s="10"/>
      <c r="M308" s="10"/>
      <c r="N308" s="10">
        <f t="shared" si="54"/>
        <v>2</v>
      </c>
    </row>
    <row r="309" spans="1:14" s="7" customFormat="1" x14ac:dyDescent="0.25">
      <c r="A309" s="5"/>
      <c r="B309" t="s">
        <v>23</v>
      </c>
      <c r="C309" s="10"/>
      <c r="D309" s="10">
        <v>34</v>
      </c>
      <c r="E309" s="10">
        <v>11</v>
      </c>
      <c r="F309" s="10">
        <v>16</v>
      </c>
      <c r="G309" s="10">
        <v>6</v>
      </c>
      <c r="H309" s="10"/>
      <c r="I309" s="10">
        <v>2</v>
      </c>
      <c r="J309" s="10">
        <v>15</v>
      </c>
      <c r="K309" s="10">
        <v>27</v>
      </c>
      <c r="L309" s="10">
        <v>28</v>
      </c>
      <c r="M309" s="10">
        <v>12</v>
      </c>
      <c r="N309" s="10">
        <f t="shared" si="54"/>
        <v>151</v>
      </c>
    </row>
    <row r="310" spans="1:14" s="7" customFormat="1" x14ac:dyDescent="0.25">
      <c r="A310" s="5"/>
      <c r="B310" t="s">
        <v>25</v>
      </c>
      <c r="C310" s="10">
        <v>47</v>
      </c>
      <c r="D310" s="10">
        <v>171</v>
      </c>
      <c r="E310" s="10">
        <v>88</v>
      </c>
      <c r="F310" s="10">
        <v>51</v>
      </c>
      <c r="G310" s="10">
        <v>53</v>
      </c>
      <c r="H310" s="10">
        <v>47</v>
      </c>
      <c r="I310" s="10">
        <v>223</v>
      </c>
      <c r="J310" s="10">
        <v>175</v>
      </c>
      <c r="K310" s="10">
        <v>114</v>
      </c>
      <c r="L310" s="10">
        <v>213</v>
      </c>
      <c r="M310" s="10">
        <v>295</v>
      </c>
      <c r="N310" s="10">
        <f t="shared" si="54"/>
        <v>1477</v>
      </c>
    </row>
    <row r="311" spans="1:14" s="7" customFormat="1" x14ac:dyDescent="0.25">
      <c r="A311" s="5"/>
      <c r="B311" t="s">
        <v>26</v>
      </c>
      <c r="C311" s="10">
        <v>4</v>
      </c>
      <c r="D311" s="10">
        <v>17</v>
      </c>
      <c r="E311" s="10">
        <v>28</v>
      </c>
      <c r="F311" s="10">
        <v>35</v>
      </c>
      <c r="G311" s="10">
        <v>48</v>
      </c>
      <c r="H311" s="10">
        <v>10</v>
      </c>
      <c r="I311" s="10">
        <v>26</v>
      </c>
      <c r="J311" s="10">
        <v>97</v>
      </c>
      <c r="K311" s="10">
        <v>58</v>
      </c>
      <c r="L311" s="10">
        <v>126</v>
      </c>
      <c r="M311" s="10">
        <v>425</v>
      </c>
      <c r="N311" s="10">
        <f t="shared" si="54"/>
        <v>874</v>
      </c>
    </row>
    <row r="312" spans="1:14" s="7" customFormat="1" x14ac:dyDescent="0.25">
      <c r="A312" s="5"/>
      <c r="B312" t="s">
        <v>16</v>
      </c>
      <c r="C312" s="10">
        <v>1535</v>
      </c>
      <c r="D312" s="10">
        <v>1171</v>
      </c>
      <c r="E312" s="10">
        <v>1380</v>
      </c>
      <c r="F312" s="10">
        <v>1347</v>
      </c>
      <c r="G312" s="10">
        <v>1281</v>
      </c>
      <c r="H312" s="10">
        <v>1212</v>
      </c>
      <c r="I312" s="10">
        <v>1029</v>
      </c>
      <c r="J312" s="10">
        <v>1002</v>
      </c>
      <c r="K312" s="10">
        <v>1170</v>
      </c>
      <c r="L312" s="10">
        <v>1175</v>
      </c>
      <c r="M312" s="10">
        <v>763</v>
      </c>
      <c r="N312" s="10">
        <f t="shared" si="54"/>
        <v>13065</v>
      </c>
    </row>
    <row r="313" spans="1:14" s="7" customFormat="1" x14ac:dyDescent="0.25">
      <c r="A313" s="5"/>
      <c r="B313" t="s">
        <v>28</v>
      </c>
      <c r="C313" s="10"/>
      <c r="D313" s="10"/>
      <c r="E313" s="10"/>
      <c r="F313" s="10"/>
      <c r="G313" s="10"/>
      <c r="H313" s="10"/>
      <c r="I313" s="10"/>
      <c r="J313" s="10">
        <v>2</v>
      </c>
      <c r="K313" s="10"/>
      <c r="L313" s="10">
        <v>1</v>
      </c>
      <c r="M313" s="10"/>
      <c r="N313" s="10">
        <f t="shared" si="54"/>
        <v>3</v>
      </c>
    </row>
    <row r="314" spans="1:14" s="7" customFormat="1" ht="15.75" thickBot="1" x14ac:dyDescent="0.3">
      <c r="A314" s="5"/>
      <c r="B314" s="8" t="s">
        <v>17</v>
      </c>
      <c r="C314" s="11">
        <f t="shared" ref="C314:M314" si="55">SUM(C305:C313)</f>
        <v>1642</v>
      </c>
      <c r="D314" s="11">
        <f t="shared" si="55"/>
        <v>1439</v>
      </c>
      <c r="E314" s="11">
        <f t="shared" si="55"/>
        <v>1530</v>
      </c>
      <c r="F314" s="11">
        <f t="shared" si="55"/>
        <v>1450</v>
      </c>
      <c r="G314" s="11">
        <f t="shared" si="55"/>
        <v>1389</v>
      </c>
      <c r="H314" s="11">
        <f t="shared" si="55"/>
        <v>1324</v>
      </c>
      <c r="I314" s="11">
        <f t="shared" si="55"/>
        <v>1326</v>
      </c>
      <c r="J314" s="11">
        <f t="shared" si="55"/>
        <v>1431</v>
      </c>
      <c r="K314" s="11">
        <f t="shared" si="55"/>
        <v>1485</v>
      </c>
      <c r="L314" s="11">
        <f t="shared" si="55"/>
        <v>1593</v>
      </c>
      <c r="M314" s="11">
        <f t="shared" si="55"/>
        <v>1625</v>
      </c>
      <c r="N314" s="11">
        <f t="shared" si="54"/>
        <v>16234</v>
      </c>
    </row>
    <row r="315" spans="1:14" s="7" customFormat="1" ht="15.75" thickTop="1" x14ac:dyDescent="0.25">
      <c r="A315" s="5"/>
      <c r="B315" s="6" t="s">
        <v>78</v>
      </c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s="7" customFormat="1" x14ac:dyDescent="0.25">
      <c r="A316" s="5"/>
      <c r="B316" t="s">
        <v>23</v>
      </c>
      <c r="C316"/>
      <c r="D316"/>
      <c r="E316"/>
      <c r="F316"/>
      <c r="G316"/>
      <c r="H316">
        <v>3</v>
      </c>
      <c r="I316">
        <v>1</v>
      </c>
      <c r="J316"/>
      <c r="K316"/>
      <c r="L316"/>
      <c r="M316"/>
      <c r="N316" s="10">
        <f>SUM(C316:M316)</f>
        <v>4</v>
      </c>
    </row>
    <row r="317" spans="1:14" s="7" customFormat="1" x14ac:dyDescent="0.25">
      <c r="B317" t="s">
        <v>25</v>
      </c>
      <c r="C317"/>
      <c r="D317"/>
      <c r="E317"/>
      <c r="F317"/>
      <c r="G317"/>
      <c r="H317"/>
      <c r="I317"/>
      <c r="J317"/>
      <c r="K317">
        <v>2</v>
      </c>
      <c r="L317"/>
      <c r="M317"/>
      <c r="N317" s="10">
        <f>SUM(C317:M317)</f>
        <v>2</v>
      </c>
    </row>
    <row r="318" spans="1:14" s="7" customFormat="1" x14ac:dyDescent="0.25">
      <c r="A318" s="5"/>
      <c r="B318" t="s">
        <v>16</v>
      </c>
      <c r="C318">
        <v>149</v>
      </c>
      <c r="D318">
        <v>91</v>
      </c>
      <c r="E318">
        <v>69</v>
      </c>
      <c r="F318">
        <v>66</v>
      </c>
      <c r="G318">
        <v>94</v>
      </c>
      <c r="H318">
        <v>102</v>
      </c>
      <c r="I318">
        <v>143</v>
      </c>
      <c r="J318">
        <v>148</v>
      </c>
      <c r="K318">
        <v>105</v>
      </c>
      <c r="L318">
        <v>68</v>
      </c>
      <c r="M318">
        <v>102</v>
      </c>
      <c r="N318" s="10">
        <f>SUM(C318:M318)</f>
        <v>1137</v>
      </c>
    </row>
    <row r="319" spans="1:14" s="7" customFormat="1" ht="15.75" thickBot="1" x14ac:dyDescent="0.3">
      <c r="A319" s="5"/>
      <c r="B319" s="8" t="s">
        <v>17</v>
      </c>
      <c r="C319" s="9">
        <f t="shared" ref="C319:M319" si="56">SUM(C316:C318)</f>
        <v>149</v>
      </c>
      <c r="D319" s="9">
        <f t="shared" si="56"/>
        <v>91</v>
      </c>
      <c r="E319" s="9">
        <f t="shared" si="56"/>
        <v>69</v>
      </c>
      <c r="F319" s="9">
        <f t="shared" si="56"/>
        <v>66</v>
      </c>
      <c r="G319" s="9">
        <f t="shared" si="56"/>
        <v>94</v>
      </c>
      <c r="H319" s="9">
        <f t="shared" si="56"/>
        <v>105</v>
      </c>
      <c r="I319" s="9">
        <f t="shared" si="56"/>
        <v>144</v>
      </c>
      <c r="J319" s="9">
        <f t="shared" si="56"/>
        <v>148</v>
      </c>
      <c r="K319" s="9">
        <f t="shared" si="56"/>
        <v>107</v>
      </c>
      <c r="L319" s="9">
        <f t="shared" si="56"/>
        <v>68</v>
      </c>
      <c r="M319" s="9">
        <f t="shared" si="56"/>
        <v>102</v>
      </c>
      <c r="N319" s="11">
        <f>SUM(C319:M319)</f>
        <v>1143</v>
      </c>
    </row>
    <row r="320" spans="1:14" s="7" customFormat="1" ht="15.75" thickTop="1" x14ac:dyDescent="0.25">
      <c r="B320" s="6" t="s">
        <v>79</v>
      </c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s="7" customFormat="1" x14ac:dyDescent="0.25">
      <c r="A321" s="5"/>
      <c r="B321" t="s">
        <v>16</v>
      </c>
      <c r="C321">
        <v>1</v>
      </c>
      <c r="D321"/>
      <c r="E321">
        <v>3</v>
      </c>
      <c r="F321"/>
      <c r="G321"/>
      <c r="H321">
        <v>2</v>
      </c>
      <c r="I321"/>
      <c r="J321"/>
      <c r="K321"/>
      <c r="L321"/>
      <c r="M321"/>
      <c r="N321" s="10">
        <f>SUM(C321:M321)</f>
        <v>6</v>
      </c>
    </row>
    <row r="322" spans="1:14" s="7" customFormat="1" ht="15.75" thickBot="1" x14ac:dyDescent="0.3">
      <c r="A322" s="5"/>
      <c r="B322" s="8" t="s">
        <v>17</v>
      </c>
      <c r="C322" s="9">
        <f>SUM(C321)</f>
        <v>1</v>
      </c>
      <c r="D322" s="9"/>
      <c r="E322" s="9">
        <f>SUM(E321)</f>
        <v>3</v>
      </c>
      <c r="F322" s="9"/>
      <c r="G322" s="9"/>
      <c r="H322" s="9">
        <f>SUM(H321)</f>
        <v>2</v>
      </c>
      <c r="I322" s="9"/>
      <c r="J322" s="9"/>
      <c r="K322" s="9"/>
      <c r="L322" s="9"/>
      <c r="M322" s="9"/>
      <c r="N322" s="11">
        <f>SUM(C322:M322)</f>
        <v>6</v>
      </c>
    </row>
    <row r="323" spans="1:14" s="7" customFormat="1" ht="15.75" thickTop="1" x14ac:dyDescent="0.25">
      <c r="A323" s="5"/>
      <c r="B323" s="6" t="s">
        <v>80</v>
      </c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s="7" customFormat="1" x14ac:dyDescent="0.25">
      <c r="A324" s="5"/>
      <c r="B324" t="s">
        <v>23</v>
      </c>
      <c r="C324" s="10"/>
      <c r="D324" s="10">
        <v>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>
        <f>SUM(C324:M324)</f>
        <v>0</v>
      </c>
    </row>
    <row r="325" spans="1:14" s="7" customFormat="1" x14ac:dyDescent="0.25">
      <c r="B325" t="s">
        <v>24</v>
      </c>
      <c r="C325" s="10"/>
      <c r="D325" s="10"/>
      <c r="E325" s="10">
        <v>0</v>
      </c>
      <c r="F325" s="10">
        <v>0</v>
      </c>
      <c r="G325" s="10">
        <v>0</v>
      </c>
      <c r="H325" s="10"/>
      <c r="I325" s="10"/>
      <c r="J325" s="10"/>
      <c r="K325" s="10"/>
      <c r="L325" s="10"/>
      <c r="M325" s="10"/>
      <c r="N325" s="10">
        <f>SUM(C325:M325)</f>
        <v>0</v>
      </c>
    </row>
    <row r="326" spans="1:14" s="7" customFormat="1" x14ac:dyDescent="0.25">
      <c r="A326" s="5"/>
      <c r="B326" t="s">
        <v>16</v>
      </c>
      <c r="C326" s="10">
        <v>162</v>
      </c>
      <c r="D326" s="10">
        <v>138</v>
      </c>
      <c r="E326" s="10">
        <v>130</v>
      </c>
      <c r="F326" s="10">
        <v>67</v>
      </c>
      <c r="G326" s="10">
        <v>97</v>
      </c>
      <c r="H326" s="10">
        <v>150</v>
      </c>
      <c r="I326" s="10">
        <v>138</v>
      </c>
      <c r="J326" s="10">
        <v>136</v>
      </c>
      <c r="K326" s="10">
        <v>160</v>
      </c>
      <c r="L326" s="10">
        <v>236</v>
      </c>
      <c r="M326" s="10">
        <v>170</v>
      </c>
      <c r="N326" s="10">
        <f>SUM(C326:M326)</f>
        <v>1584</v>
      </c>
    </row>
    <row r="327" spans="1:14" s="7" customFormat="1" ht="15.75" thickBot="1" x14ac:dyDescent="0.3">
      <c r="A327" s="5"/>
      <c r="B327" s="8" t="s">
        <v>17</v>
      </c>
      <c r="C327" s="11">
        <f t="shared" ref="C327:M327" si="57">SUM(C324:C326)</f>
        <v>162</v>
      </c>
      <c r="D327" s="11">
        <f t="shared" si="57"/>
        <v>138</v>
      </c>
      <c r="E327" s="11">
        <f t="shared" si="57"/>
        <v>130</v>
      </c>
      <c r="F327" s="11">
        <f t="shared" si="57"/>
        <v>67</v>
      </c>
      <c r="G327" s="11">
        <f t="shared" si="57"/>
        <v>97</v>
      </c>
      <c r="H327" s="11">
        <f t="shared" si="57"/>
        <v>150</v>
      </c>
      <c r="I327" s="11">
        <f t="shared" si="57"/>
        <v>138</v>
      </c>
      <c r="J327" s="11">
        <f t="shared" si="57"/>
        <v>136</v>
      </c>
      <c r="K327" s="11">
        <f t="shared" si="57"/>
        <v>160</v>
      </c>
      <c r="L327" s="11">
        <f t="shared" si="57"/>
        <v>236</v>
      </c>
      <c r="M327" s="11">
        <f t="shared" si="57"/>
        <v>170</v>
      </c>
      <c r="N327" s="11">
        <f>SUM(C327:M327)</f>
        <v>1584</v>
      </c>
    </row>
    <row r="328" spans="1:14" s="7" customFormat="1" ht="15.75" thickTop="1" x14ac:dyDescent="0.25">
      <c r="B328" s="6" t="s">
        <v>81</v>
      </c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s="7" customFormat="1" x14ac:dyDescent="0.25">
      <c r="A329" s="5"/>
      <c r="B329" t="s">
        <v>16</v>
      </c>
      <c r="C329">
        <v>1</v>
      </c>
      <c r="D329"/>
      <c r="E329"/>
      <c r="F329"/>
      <c r="G329"/>
      <c r="H329"/>
      <c r="I329">
        <v>4</v>
      </c>
      <c r="J329"/>
      <c r="K329"/>
      <c r="L329"/>
      <c r="M329"/>
      <c r="N329" s="10">
        <f>SUM(C329:M329)</f>
        <v>5</v>
      </c>
    </row>
    <row r="330" spans="1:14" s="7" customFormat="1" ht="15.75" thickBot="1" x14ac:dyDescent="0.3">
      <c r="A330" s="5"/>
      <c r="B330" s="8" t="s">
        <v>17</v>
      </c>
      <c r="C330" s="9">
        <f>SUM(C329)</f>
        <v>1</v>
      </c>
      <c r="D330" s="9"/>
      <c r="E330" s="9"/>
      <c r="F330" s="9"/>
      <c r="G330" s="9"/>
      <c r="H330" s="9"/>
      <c r="I330" s="9">
        <f>SUM(I329)</f>
        <v>4</v>
      </c>
      <c r="J330" s="9"/>
      <c r="K330" s="9"/>
      <c r="L330" s="9"/>
      <c r="M330" s="9"/>
      <c r="N330" s="11">
        <f>SUM(C330:M330)</f>
        <v>5</v>
      </c>
    </row>
    <row r="331" spans="1:14" s="7" customFormat="1" ht="15.75" thickTop="1" x14ac:dyDescent="0.25">
      <c r="A331" s="5"/>
      <c r="B331" s="6" t="s">
        <v>82</v>
      </c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s="7" customFormat="1" x14ac:dyDescent="0.25">
      <c r="A332" s="5"/>
      <c r="B332" t="s">
        <v>19</v>
      </c>
      <c r="C332" s="10">
        <v>432</v>
      </c>
      <c r="D332" s="10">
        <v>576</v>
      </c>
      <c r="E332" s="10">
        <v>315</v>
      </c>
      <c r="F332" s="10">
        <v>139</v>
      </c>
      <c r="G332" s="10">
        <v>479</v>
      </c>
      <c r="H332" s="10">
        <v>932</v>
      </c>
      <c r="I332" s="10">
        <v>1138</v>
      </c>
      <c r="J332" s="10">
        <v>1966</v>
      </c>
      <c r="K332" s="10">
        <v>2624</v>
      </c>
      <c r="L332" s="10">
        <v>1516</v>
      </c>
      <c r="M332" s="10">
        <v>1864</v>
      </c>
      <c r="N332" s="10">
        <f t="shared" ref="N332:N341" si="58">SUM(C332:M332)</f>
        <v>11981</v>
      </c>
    </row>
    <row r="333" spans="1:14" s="7" customFormat="1" x14ac:dyDescent="0.25">
      <c r="A333" s="5"/>
      <c r="B333" t="s">
        <v>20</v>
      </c>
      <c r="C333" s="10">
        <v>290</v>
      </c>
      <c r="D333" s="10">
        <v>781</v>
      </c>
      <c r="E333" s="10">
        <v>1878</v>
      </c>
      <c r="F333" s="10">
        <v>1985</v>
      </c>
      <c r="G333" s="10">
        <v>1898</v>
      </c>
      <c r="H333" s="10">
        <v>2135</v>
      </c>
      <c r="I333" s="10">
        <v>1420</v>
      </c>
      <c r="J333" s="10">
        <v>918</v>
      </c>
      <c r="K333" s="10"/>
      <c r="L333" s="10">
        <v>73</v>
      </c>
      <c r="M333" s="10">
        <v>271</v>
      </c>
      <c r="N333" s="10">
        <f t="shared" si="58"/>
        <v>11649</v>
      </c>
    </row>
    <row r="334" spans="1:14" s="7" customFormat="1" x14ac:dyDescent="0.25">
      <c r="A334" s="5"/>
      <c r="B334" t="s">
        <v>37</v>
      </c>
      <c r="C334" s="10"/>
      <c r="D334" s="10"/>
      <c r="E334" s="10"/>
      <c r="F334" s="10"/>
      <c r="G334" s="10"/>
      <c r="H334" s="10"/>
      <c r="I334" s="10"/>
      <c r="J334" s="10"/>
      <c r="K334" s="10">
        <v>10</v>
      </c>
      <c r="L334" s="10"/>
      <c r="M334" s="10"/>
      <c r="N334" s="10">
        <f t="shared" si="58"/>
        <v>10</v>
      </c>
    </row>
    <row r="335" spans="1:14" s="7" customFormat="1" x14ac:dyDescent="0.25">
      <c r="A335" s="5"/>
      <c r="B335" t="s">
        <v>22</v>
      </c>
      <c r="C335" s="10"/>
      <c r="D335" s="10"/>
      <c r="E335" s="10">
        <v>10</v>
      </c>
      <c r="F335" s="10"/>
      <c r="G335" s="10"/>
      <c r="H335" s="10"/>
      <c r="I335" s="10"/>
      <c r="J335" s="10"/>
      <c r="K335" s="10"/>
      <c r="L335" s="10">
        <v>6</v>
      </c>
      <c r="M335" s="10"/>
      <c r="N335" s="10">
        <f t="shared" si="58"/>
        <v>16</v>
      </c>
    </row>
    <row r="336" spans="1:14" s="7" customFormat="1" x14ac:dyDescent="0.25">
      <c r="A336" s="5"/>
      <c r="B336" t="s">
        <v>23</v>
      </c>
      <c r="C336" s="10">
        <v>650</v>
      </c>
      <c r="D336" s="10">
        <v>482</v>
      </c>
      <c r="E336" s="10">
        <v>375</v>
      </c>
      <c r="F336" s="10">
        <v>400</v>
      </c>
      <c r="G336" s="10">
        <v>639</v>
      </c>
      <c r="H336" s="10">
        <v>1054</v>
      </c>
      <c r="I336" s="10">
        <v>1455</v>
      </c>
      <c r="J336" s="10">
        <v>1678</v>
      </c>
      <c r="K336" s="10">
        <v>1494</v>
      </c>
      <c r="L336" s="10">
        <v>1532</v>
      </c>
      <c r="M336" s="10">
        <v>1774</v>
      </c>
      <c r="N336" s="10">
        <f t="shared" si="58"/>
        <v>11533</v>
      </c>
    </row>
    <row r="337" spans="1:14" s="7" customFormat="1" x14ac:dyDescent="0.25">
      <c r="A337" s="5"/>
      <c r="B337" t="s">
        <v>25</v>
      </c>
      <c r="C337" s="10">
        <v>57</v>
      </c>
      <c r="D337" s="10">
        <v>51</v>
      </c>
      <c r="E337" s="10"/>
      <c r="F337" s="10">
        <v>9</v>
      </c>
      <c r="G337" s="10">
        <v>24</v>
      </c>
      <c r="H337" s="10">
        <v>9</v>
      </c>
      <c r="I337" s="10">
        <v>185</v>
      </c>
      <c r="J337" s="10">
        <v>332</v>
      </c>
      <c r="K337" s="10">
        <v>304</v>
      </c>
      <c r="L337" s="10">
        <v>393</v>
      </c>
      <c r="M337" s="10">
        <v>273</v>
      </c>
      <c r="N337" s="10">
        <f t="shared" si="58"/>
        <v>1637</v>
      </c>
    </row>
    <row r="338" spans="1:14" s="7" customFormat="1" x14ac:dyDescent="0.25">
      <c r="A338" s="5"/>
      <c r="B338" t="s">
        <v>26</v>
      </c>
      <c r="C338" s="10">
        <v>107</v>
      </c>
      <c r="D338" s="10">
        <v>62</v>
      </c>
      <c r="E338" s="10"/>
      <c r="F338" s="10"/>
      <c r="G338" s="10">
        <v>11</v>
      </c>
      <c r="H338" s="10"/>
      <c r="I338" s="10">
        <v>244</v>
      </c>
      <c r="J338" s="10">
        <v>407</v>
      </c>
      <c r="K338" s="10">
        <v>165</v>
      </c>
      <c r="L338" s="10">
        <v>961</v>
      </c>
      <c r="M338" s="10">
        <v>650</v>
      </c>
      <c r="N338" s="10">
        <f t="shared" si="58"/>
        <v>2607</v>
      </c>
    </row>
    <row r="339" spans="1:14" s="7" customFormat="1" x14ac:dyDescent="0.25">
      <c r="A339" s="5"/>
      <c r="B339" t="s">
        <v>16</v>
      </c>
      <c r="C339" s="10">
        <v>5139</v>
      </c>
      <c r="D339" s="10">
        <v>4700</v>
      </c>
      <c r="E339" s="10">
        <v>5002</v>
      </c>
      <c r="F339" s="10">
        <v>4763</v>
      </c>
      <c r="G339" s="10">
        <v>3931</v>
      </c>
      <c r="H339" s="10">
        <v>2879</v>
      </c>
      <c r="I339" s="10">
        <v>1821</v>
      </c>
      <c r="J339" s="10">
        <v>1677</v>
      </c>
      <c r="K339" s="10">
        <v>1766</v>
      </c>
      <c r="L339" s="10">
        <v>1957</v>
      </c>
      <c r="M339" s="10">
        <v>1726</v>
      </c>
      <c r="N339" s="10">
        <f t="shared" si="58"/>
        <v>35361</v>
      </c>
    </row>
    <row r="340" spans="1:14" s="7" customFormat="1" x14ac:dyDescent="0.25">
      <c r="A340" s="5"/>
      <c r="B340" t="s">
        <v>28</v>
      </c>
      <c r="C340" s="10"/>
      <c r="D340" s="10"/>
      <c r="E340" s="10"/>
      <c r="F340" s="10"/>
      <c r="G340" s="10"/>
      <c r="H340" s="10"/>
      <c r="I340" s="10">
        <v>39</v>
      </c>
      <c r="J340" s="10">
        <v>70</v>
      </c>
      <c r="K340" s="10">
        <v>18</v>
      </c>
      <c r="L340" s="10">
        <v>60</v>
      </c>
      <c r="M340" s="10">
        <v>82</v>
      </c>
      <c r="N340" s="10">
        <f t="shared" si="58"/>
        <v>269</v>
      </c>
    </row>
    <row r="341" spans="1:14" s="7" customFormat="1" ht="15.75" thickBot="1" x14ac:dyDescent="0.3">
      <c r="A341" s="5"/>
      <c r="B341" s="8" t="s">
        <v>17</v>
      </c>
      <c r="C341" s="11">
        <f t="shared" ref="C341:M341" si="59">SUM(C332:C340)</f>
        <v>6675</v>
      </c>
      <c r="D341" s="11">
        <f t="shared" si="59"/>
        <v>6652</v>
      </c>
      <c r="E341" s="11">
        <f t="shared" si="59"/>
        <v>7580</v>
      </c>
      <c r="F341" s="11">
        <f t="shared" si="59"/>
        <v>7296</v>
      </c>
      <c r="G341" s="11">
        <f t="shared" si="59"/>
        <v>6982</v>
      </c>
      <c r="H341" s="11">
        <f t="shared" si="59"/>
        <v>7009</v>
      </c>
      <c r="I341" s="11">
        <f t="shared" si="59"/>
        <v>6302</v>
      </c>
      <c r="J341" s="11">
        <f t="shared" si="59"/>
        <v>7048</v>
      </c>
      <c r="K341" s="11">
        <f t="shared" si="59"/>
        <v>6381</v>
      </c>
      <c r="L341" s="11">
        <f t="shared" si="59"/>
        <v>6498</v>
      </c>
      <c r="M341" s="11">
        <f t="shared" si="59"/>
        <v>6640</v>
      </c>
      <c r="N341" s="11">
        <f t="shared" si="58"/>
        <v>75063</v>
      </c>
    </row>
    <row r="342" spans="1:14" s="7" customFormat="1" ht="15.75" thickTop="1" x14ac:dyDescent="0.25">
      <c r="A342" s="5"/>
      <c r="B342" s="6" t="s">
        <v>83</v>
      </c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s="7" customFormat="1" x14ac:dyDescent="0.25">
      <c r="A343" s="5"/>
      <c r="B343" t="s">
        <v>19</v>
      </c>
      <c r="C343" s="10">
        <v>6</v>
      </c>
      <c r="D343" s="10"/>
      <c r="E343" s="10">
        <v>61</v>
      </c>
      <c r="F343" s="10">
        <v>217</v>
      </c>
      <c r="G343" s="10">
        <v>160</v>
      </c>
      <c r="H343" s="10">
        <v>80</v>
      </c>
      <c r="I343" s="10">
        <v>28</v>
      </c>
      <c r="J343" s="10"/>
      <c r="K343" s="10"/>
      <c r="L343" s="10">
        <v>18</v>
      </c>
      <c r="M343" s="10"/>
      <c r="N343" s="10">
        <f t="shared" ref="N343:N353" si="60">SUM(C343:M343)</f>
        <v>570</v>
      </c>
    </row>
    <row r="344" spans="1:14" s="7" customFormat="1" x14ac:dyDescent="0.25">
      <c r="A344" s="5"/>
      <c r="B344" t="s">
        <v>31</v>
      </c>
      <c r="C344" s="10"/>
      <c r="D344" s="10"/>
      <c r="E344" s="10"/>
      <c r="F344" s="10"/>
      <c r="G344" s="10">
        <v>2</v>
      </c>
      <c r="H344" s="10"/>
      <c r="I344" s="10"/>
      <c r="J344" s="10"/>
      <c r="K344" s="10"/>
      <c r="L344" s="10"/>
      <c r="M344" s="10"/>
      <c r="N344" s="10">
        <f t="shared" si="60"/>
        <v>2</v>
      </c>
    </row>
    <row r="345" spans="1:14" s="7" customFormat="1" x14ac:dyDescent="0.25">
      <c r="A345" s="5"/>
      <c r="B345" t="s">
        <v>20</v>
      </c>
      <c r="C345" s="10">
        <v>33</v>
      </c>
      <c r="D345" s="10">
        <v>15</v>
      </c>
      <c r="E345" s="10">
        <v>5</v>
      </c>
      <c r="F345" s="10"/>
      <c r="G345" s="10">
        <v>47</v>
      </c>
      <c r="H345" s="10">
        <v>16</v>
      </c>
      <c r="I345" s="10"/>
      <c r="J345" s="10"/>
      <c r="K345" s="10"/>
      <c r="L345" s="10"/>
      <c r="M345" s="10"/>
      <c r="N345" s="10">
        <f t="shared" si="60"/>
        <v>116</v>
      </c>
    </row>
    <row r="346" spans="1:14" s="7" customFormat="1" x14ac:dyDescent="0.25">
      <c r="A346" s="5"/>
      <c r="B346" t="s">
        <v>46</v>
      </c>
      <c r="C346" s="10"/>
      <c r="D346" s="10"/>
      <c r="E346" s="10"/>
      <c r="F346" s="10">
        <v>1</v>
      </c>
      <c r="G346" s="10"/>
      <c r="H346" s="10"/>
      <c r="I346" s="10"/>
      <c r="J346" s="10"/>
      <c r="K346" s="10"/>
      <c r="L346" s="10"/>
      <c r="M346" s="10"/>
      <c r="N346" s="10">
        <f t="shared" si="60"/>
        <v>1</v>
      </c>
    </row>
    <row r="347" spans="1:14" s="7" customFormat="1" x14ac:dyDescent="0.25">
      <c r="A347" s="5"/>
      <c r="B347" t="s">
        <v>22</v>
      </c>
      <c r="C347" s="10"/>
      <c r="D347" s="10">
        <v>27</v>
      </c>
      <c r="E347" s="10">
        <v>33</v>
      </c>
      <c r="F347" s="10">
        <v>27</v>
      </c>
      <c r="G347" s="10">
        <v>20</v>
      </c>
      <c r="H347" s="10">
        <v>14</v>
      </c>
      <c r="I347" s="10">
        <v>14</v>
      </c>
      <c r="J347" s="10">
        <v>3</v>
      </c>
      <c r="K347" s="10">
        <v>11</v>
      </c>
      <c r="L347" s="10"/>
      <c r="M347" s="10"/>
      <c r="N347" s="10">
        <f t="shared" si="60"/>
        <v>149</v>
      </c>
    </row>
    <row r="348" spans="1:14" s="7" customFormat="1" x14ac:dyDescent="0.25">
      <c r="A348" s="5"/>
      <c r="B348" t="s">
        <v>23</v>
      </c>
      <c r="C348" s="10">
        <v>1</v>
      </c>
      <c r="D348" s="10"/>
      <c r="E348" s="10"/>
      <c r="F348" s="10"/>
      <c r="G348" s="10">
        <v>0</v>
      </c>
      <c r="H348" s="10"/>
      <c r="I348" s="10">
        <v>3</v>
      </c>
      <c r="J348" s="10">
        <v>9</v>
      </c>
      <c r="K348" s="10"/>
      <c r="L348" s="10"/>
      <c r="M348" s="10">
        <v>4</v>
      </c>
      <c r="N348" s="10">
        <f t="shared" si="60"/>
        <v>17</v>
      </c>
    </row>
    <row r="349" spans="1:14" s="7" customFormat="1" x14ac:dyDescent="0.25">
      <c r="A349" s="5"/>
      <c r="B349" t="s">
        <v>24</v>
      </c>
      <c r="C349" s="10"/>
      <c r="D349" s="10"/>
      <c r="E349" s="10">
        <v>25</v>
      </c>
      <c r="F349" s="10">
        <v>17</v>
      </c>
      <c r="G349" s="10">
        <v>7</v>
      </c>
      <c r="H349" s="10"/>
      <c r="I349" s="10"/>
      <c r="J349" s="10"/>
      <c r="K349" s="10"/>
      <c r="L349" s="10"/>
      <c r="M349" s="10"/>
      <c r="N349" s="10">
        <f t="shared" si="60"/>
        <v>49</v>
      </c>
    </row>
    <row r="350" spans="1:14" s="7" customFormat="1" x14ac:dyDescent="0.25">
      <c r="A350" s="5"/>
      <c r="B350" t="s">
        <v>25</v>
      </c>
      <c r="C350" s="10">
        <v>15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>
        <f t="shared" si="60"/>
        <v>15</v>
      </c>
    </row>
    <row r="351" spans="1:14" s="7" customFormat="1" x14ac:dyDescent="0.25">
      <c r="A351" s="5"/>
      <c r="B351" t="s">
        <v>16</v>
      </c>
      <c r="C351" s="10">
        <v>1876</v>
      </c>
      <c r="D351" s="10">
        <v>1287</v>
      </c>
      <c r="E351" s="10">
        <v>1405</v>
      </c>
      <c r="F351" s="10">
        <v>1562</v>
      </c>
      <c r="G351" s="10">
        <v>1424</v>
      </c>
      <c r="H351" s="10">
        <v>1601</v>
      </c>
      <c r="I351" s="10">
        <v>1701</v>
      </c>
      <c r="J351" s="10">
        <v>2230</v>
      </c>
      <c r="K351" s="10">
        <v>1757</v>
      </c>
      <c r="L351" s="10">
        <v>2269</v>
      </c>
      <c r="M351" s="10">
        <v>2211</v>
      </c>
      <c r="N351" s="10">
        <f t="shared" si="60"/>
        <v>19323</v>
      </c>
    </row>
    <row r="352" spans="1:14" s="7" customFormat="1" x14ac:dyDescent="0.25">
      <c r="A352" s="5"/>
      <c r="B352" t="s">
        <v>27</v>
      </c>
      <c r="C352" s="10"/>
      <c r="D352" s="10"/>
      <c r="E352" s="10">
        <v>6</v>
      </c>
      <c r="F352" s="10"/>
      <c r="G352" s="10"/>
      <c r="H352" s="10"/>
      <c r="I352" s="10"/>
      <c r="J352" s="10"/>
      <c r="K352" s="10"/>
      <c r="L352" s="10"/>
      <c r="M352" s="10"/>
      <c r="N352" s="10">
        <f t="shared" si="60"/>
        <v>6</v>
      </c>
    </row>
    <row r="353" spans="1:14" s="7" customFormat="1" ht="15.75" thickBot="1" x14ac:dyDescent="0.3">
      <c r="A353" s="5"/>
      <c r="B353" s="8" t="s">
        <v>17</v>
      </c>
      <c r="C353" s="11">
        <f t="shared" ref="C353:M353" si="61">SUM(C343:C352)</f>
        <v>1931</v>
      </c>
      <c r="D353" s="11">
        <f t="shared" si="61"/>
        <v>1329</v>
      </c>
      <c r="E353" s="11">
        <f t="shared" si="61"/>
        <v>1535</v>
      </c>
      <c r="F353" s="11">
        <f t="shared" si="61"/>
        <v>1824</v>
      </c>
      <c r="G353" s="11">
        <f t="shared" si="61"/>
        <v>1660</v>
      </c>
      <c r="H353" s="11">
        <f t="shared" si="61"/>
        <v>1711</v>
      </c>
      <c r="I353" s="11">
        <f t="shared" si="61"/>
        <v>1746</v>
      </c>
      <c r="J353" s="11">
        <f t="shared" si="61"/>
        <v>2242</v>
      </c>
      <c r="K353" s="11">
        <f t="shared" si="61"/>
        <v>1768</v>
      </c>
      <c r="L353" s="11">
        <f t="shared" si="61"/>
        <v>2287</v>
      </c>
      <c r="M353" s="11">
        <f t="shared" si="61"/>
        <v>2215</v>
      </c>
      <c r="N353" s="11">
        <f t="shared" si="60"/>
        <v>20248</v>
      </c>
    </row>
    <row r="354" spans="1:14" s="7" customFormat="1" ht="15.75" thickTop="1" x14ac:dyDescent="0.25">
      <c r="A354" s="5"/>
      <c r="B354" s="6" t="s">
        <v>84</v>
      </c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s="7" customFormat="1" x14ac:dyDescent="0.25">
      <c r="A355" s="5"/>
      <c r="B355" t="s">
        <v>23</v>
      </c>
      <c r="C355" s="10"/>
      <c r="D355" s="10"/>
      <c r="E355" s="10"/>
      <c r="F355" s="10"/>
      <c r="G355" s="10"/>
      <c r="H355" s="10">
        <v>18</v>
      </c>
      <c r="I355" s="10"/>
      <c r="J355" s="10"/>
      <c r="K355" s="10">
        <v>30</v>
      </c>
      <c r="L355" s="10">
        <v>16</v>
      </c>
      <c r="M355" s="10"/>
      <c r="N355" s="10">
        <f t="shared" ref="N355:N360" si="62">SUM(C355:M355)</f>
        <v>64</v>
      </c>
    </row>
    <row r="356" spans="1:14" s="7" customFormat="1" x14ac:dyDescent="0.25">
      <c r="A356" s="5"/>
      <c r="B356" t="s">
        <v>24</v>
      </c>
      <c r="C356" s="10">
        <v>4383</v>
      </c>
      <c r="D356" s="10">
        <v>3916</v>
      </c>
      <c r="E356" s="10">
        <v>4120</v>
      </c>
      <c r="F356" s="10">
        <v>3371</v>
      </c>
      <c r="G356" s="10">
        <v>948</v>
      </c>
      <c r="H356" s="10">
        <v>202</v>
      </c>
      <c r="I356" s="10">
        <v>171</v>
      </c>
      <c r="J356" s="10">
        <v>172</v>
      </c>
      <c r="K356" s="10">
        <v>459</v>
      </c>
      <c r="L356" s="10">
        <v>1465</v>
      </c>
      <c r="M356" s="10">
        <v>3210</v>
      </c>
      <c r="N356" s="10">
        <f t="shared" si="62"/>
        <v>22417</v>
      </c>
    </row>
    <row r="357" spans="1:14" s="7" customFormat="1" x14ac:dyDescent="0.25">
      <c r="A357" s="5"/>
      <c r="B357" t="s">
        <v>16</v>
      </c>
      <c r="C357" s="10">
        <v>19</v>
      </c>
      <c r="D357" s="10">
        <v>16</v>
      </c>
      <c r="E357" s="10">
        <v>116</v>
      </c>
      <c r="F357" s="10">
        <v>1094</v>
      </c>
      <c r="G357" s="10">
        <v>3368</v>
      </c>
      <c r="H357" s="10">
        <v>4246</v>
      </c>
      <c r="I357" s="10">
        <v>4721</v>
      </c>
      <c r="J357" s="10">
        <v>4795</v>
      </c>
      <c r="K357" s="10">
        <v>4257</v>
      </c>
      <c r="L357" s="10">
        <v>3087</v>
      </c>
      <c r="M357" s="10">
        <v>1350</v>
      </c>
      <c r="N357" s="10">
        <f t="shared" si="62"/>
        <v>27069</v>
      </c>
    </row>
    <row r="358" spans="1:14" s="7" customFormat="1" x14ac:dyDescent="0.25">
      <c r="A358" s="5"/>
      <c r="B358" t="s">
        <v>85</v>
      </c>
      <c r="C358" s="10">
        <v>11</v>
      </c>
      <c r="D358" s="10"/>
      <c r="E358" s="10"/>
      <c r="F358" s="10">
        <v>49</v>
      </c>
      <c r="G358" s="10">
        <v>35</v>
      </c>
      <c r="H358" s="10"/>
      <c r="I358" s="10"/>
      <c r="J358" s="10"/>
      <c r="K358" s="10"/>
      <c r="L358" s="10"/>
      <c r="M358" s="10">
        <v>35</v>
      </c>
      <c r="N358" s="10">
        <f t="shared" si="62"/>
        <v>130</v>
      </c>
    </row>
    <row r="359" spans="1:14" s="7" customFormat="1" x14ac:dyDescent="0.25">
      <c r="A359" s="5"/>
      <c r="B359" t="s">
        <v>86</v>
      </c>
      <c r="C359" s="10">
        <v>120</v>
      </c>
      <c r="D359" s="10">
        <v>71</v>
      </c>
      <c r="E359" s="10">
        <v>41</v>
      </c>
      <c r="F359" s="10">
        <v>132</v>
      </c>
      <c r="G359" s="10">
        <v>89</v>
      </c>
      <c r="H359" s="10">
        <v>40</v>
      </c>
      <c r="I359" s="10">
        <v>90</v>
      </c>
      <c r="J359" s="10">
        <v>166</v>
      </c>
      <c r="K359" s="10">
        <v>107</v>
      </c>
      <c r="L359" s="10">
        <v>114</v>
      </c>
      <c r="M359" s="10">
        <v>73</v>
      </c>
      <c r="N359" s="10">
        <f t="shared" si="62"/>
        <v>1043</v>
      </c>
    </row>
    <row r="360" spans="1:14" s="7" customFormat="1" ht="15.75" thickBot="1" x14ac:dyDescent="0.3">
      <c r="A360" s="5"/>
      <c r="B360" s="8" t="s">
        <v>17</v>
      </c>
      <c r="C360" s="11">
        <f t="shared" ref="C360:M360" si="63">SUM(C355:C359)</f>
        <v>4533</v>
      </c>
      <c r="D360" s="11">
        <f t="shared" si="63"/>
        <v>4003</v>
      </c>
      <c r="E360" s="11">
        <f t="shared" si="63"/>
        <v>4277</v>
      </c>
      <c r="F360" s="11">
        <f t="shared" si="63"/>
        <v>4646</v>
      </c>
      <c r="G360" s="11">
        <f t="shared" si="63"/>
        <v>4440</v>
      </c>
      <c r="H360" s="11">
        <f t="shared" si="63"/>
        <v>4506</v>
      </c>
      <c r="I360" s="11">
        <f t="shared" si="63"/>
        <v>4982</v>
      </c>
      <c r="J360" s="11">
        <f t="shared" si="63"/>
        <v>5133</v>
      </c>
      <c r="K360" s="11">
        <f t="shared" si="63"/>
        <v>4853</v>
      </c>
      <c r="L360" s="11">
        <f t="shared" si="63"/>
        <v>4682</v>
      </c>
      <c r="M360" s="11">
        <f t="shared" si="63"/>
        <v>4668</v>
      </c>
      <c r="N360" s="11">
        <f t="shared" si="62"/>
        <v>50723</v>
      </c>
    </row>
    <row r="361" spans="1:14" s="7" customFormat="1" ht="15.75" thickTop="1" x14ac:dyDescent="0.25">
      <c r="A361" s="5"/>
      <c r="B361" s="6" t="s">
        <v>87</v>
      </c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s="7" customFormat="1" x14ac:dyDescent="0.25">
      <c r="A362" s="5"/>
      <c r="B362" t="s">
        <v>19</v>
      </c>
      <c r="C362"/>
      <c r="D362"/>
      <c r="E362"/>
      <c r="F362"/>
      <c r="G362"/>
      <c r="H362"/>
      <c r="I362"/>
      <c r="J362">
        <v>51</v>
      </c>
      <c r="K362">
        <v>2</v>
      </c>
      <c r="L362">
        <v>82</v>
      </c>
      <c r="M362"/>
      <c r="N362" s="10">
        <f t="shared" ref="N362:N370" si="64">SUM(C362:M362)</f>
        <v>135</v>
      </c>
    </row>
    <row r="363" spans="1:14" s="7" customFormat="1" x14ac:dyDescent="0.25">
      <c r="A363" s="5"/>
      <c r="B363" t="s">
        <v>20</v>
      </c>
      <c r="C363">
        <v>337</v>
      </c>
      <c r="D363"/>
      <c r="E363"/>
      <c r="F363"/>
      <c r="G363"/>
      <c r="H363"/>
      <c r="I363">
        <v>5</v>
      </c>
      <c r="J363"/>
      <c r="K363"/>
      <c r="L363"/>
      <c r="M363"/>
      <c r="N363" s="10">
        <f t="shared" si="64"/>
        <v>342</v>
      </c>
    </row>
    <row r="364" spans="1:14" s="7" customFormat="1" x14ac:dyDescent="0.25">
      <c r="A364" s="5"/>
      <c r="B364" t="s">
        <v>22</v>
      </c>
      <c r="C364"/>
      <c r="D364"/>
      <c r="E364"/>
      <c r="F364">
        <v>6</v>
      </c>
      <c r="G364"/>
      <c r="H364"/>
      <c r="I364"/>
      <c r="J364"/>
      <c r="K364"/>
      <c r="L364"/>
      <c r="M364">
        <v>9</v>
      </c>
      <c r="N364" s="10">
        <f t="shared" si="64"/>
        <v>15</v>
      </c>
    </row>
    <row r="365" spans="1:14" s="7" customFormat="1" x14ac:dyDescent="0.25">
      <c r="A365" s="5"/>
      <c r="B365" t="s">
        <v>23</v>
      </c>
      <c r="C365"/>
      <c r="D365"/>
      <c r="E365"/>
      <c r="F365"/>
      <c r="G365"/>
      <c r="H365"/>
      <c r="I365"/>
      <c r="J365">
        <v>16</v>
      </c>
      <c r="K365"/>
      <c r="L365"/>
      <c r="M365">
        <v>16</v>
      </c>
      <c r="N365" s="10">
        <f t="shared" si="64"/>
        <v>32</v>
      </c>
    </row>
    <row r="366" spans="1:14" s="7" customFormat="1" x14ac:dyDescent="0.25">
      <c r="A366" s="5"/>
      <c r="B366" t="s">
        <v>24</v>
      </c>
      <c r="C366" s="10">
        <v>7683</v>
      </c>
      <c r="D366" s="10">
        <v>10187</v>
      </c>
      <c r="E366" s="10">
        <v>9892</v>
      </c>
      <c r="F366" s="10">
        <v>9595</v>
      </c>
      <c r="G366" s="10">
        <v>10310</v>
      </c>
      <c r="H366" s="10">
        <v>9505</v>
      </c>
      <c r="I366" s="10">
        <v>3412</v>
      </c>
      <c r="J366">
        <v>54</v>
      </c>
      <c r="K366">
        <v>33</v>
      </c>
      <c r="L366">
        <v>104</v>
      </c>
      <c r="M366">
        <v>135</v>
      </c>
      <c r="N366" s="10">
        <f t="shared" si="64"/>
        <v>60910</v>
      </c>
    </row>
    <row r="367" spans="1:14" s="7" customFormat="1" x14ac:dyDescent="0.25">
      <c r="A367" s="5"/>
      <c r="B367" t="s">
        <v>25</v>
      </c>
      <c r="C367"/>
      <c r="D367"/>
      <c r="E367"/>
      <c r="F367"/>
      <c r="G367"/>
      <c r="H367"/>
      <c r="I367">
        <v>8</v>
      </c>
      <c r="J367"/>
      <c r="K367"/>
      <c r="L367"/>
      <c r="M367"/>
      <c r="N367" s="10">
        <f t="shared" si="64"/>
        <v>8</v>
      </c>
    </row>
    <row r="368" spans="1:14" s="7" customFormat="1" x14ac:dyDescent="0.25">
      <c r="A368" s="5"/>
      <c r="B368" t="s">
        <v>26</v>
      </c>
      <c r="C368"/>
      <c r="D368"/>
      <c r="E368"/>
      <c r="F368"/>
      <c r="G368"/>
      <c r="H368"/>
      <c r="I368"/>
      <c r="J368"/>
      <c r="K368"/>
      <c r="L368"/>
      <c r="M368">
        <v>19</v>
      </c>
      <c r="N368" s="10">
        <f t="shared" si="64"/>
        <v>19</v>
      </c>
    </row>
    <row r="369" spans="1:14" s="7" customFormat="1" x14ac:dyDescent="0.25">
      <c r="A369" s="5"/>
      <c r="B369" t="s">
        <v>16</v>
      </c>
      <c r="C369" s="10">
        <v>1325</v>
      </c>
      <c r="D369">
        <v>4</v>
      </c>
      <c r="E369">
        <v>28</v>
      </c>
      <c r="F369">
        <v>6</v>
      </c>
      <c r="G369">
        <v>26</v>
      </c>
      <c r="H369">
        <v>307</v>
      </c>
      <c r="I369" s="10">
        <v>4986</v>
      </c>
      <c r="J369" s="10">
        <v>9309</v>
      </c>
      <c r="K369" s="10">
        <v>9475</v>
      </c>
      <c r="L369" s="10">
        <v>8886</v>
      </c>
      <c r="M369" s="10">
        <v>8514</v>
      </c>
      <c r="N369" s="10">
        <f t="shared" si="64"/>
        <v>42866</v>
      </c>
    </row>
    <row r="370" spans="1:14" s="7" customFormat="1" ht="15.75" thickBot="1" x14ac:dyDescent="0.3">
      <c r="A370" s="5"/>
      <c r="B370" s="8" t="s">
        <v>17</v>
      </c>
      <c r="C370" s="11">
        <f t="shared" ref="C370:M370" si="65">SUM(C362:C369)</f>
        <v>9345</v>
      </c>
      <c r="D370" s="9">
        <f t="shared" si="65"/>
        <v>10191</v>
      </c>
      <c r="E370" s="9">
        <f t="shared" si="65"/>
        <v>9920</v>
      </c>
      <c r="F370" s="9">
        <f t="shared" si="65"/>
        <v>9607</v>
      </c>
      <c r="G370" s="9">
        <f t="shared" si="65"/>
        <v>10336</v>
      </c>
      <c r="H370" s="9">
        <f t="shared" si="65"/>
        <v>9812</v>
      </c>
      <c r="I370" s="11">
        <f t="shared" si="65"/>
        <v>8411</v>
      </c>
      <c r="J370" s="11">
        <f t="shared" si="65"/>
        <v>9430</v>
      </c>
      <c r="K370" s="11">
        <f t="shared" si="65"/>
        <v>9510</v>
      </c>
      <c r="L370" s="11">
        <f t="shared" si="65"/>
        <v>9072</v>
      </c>
      <c r="M370" s="11">
        <f t="shared" si="65"/>
        <v>8693</v>
      </c>
      <c r="N370" s="11">
        <f t="shared" si="64"/>
        <v>104327</v>
      </c>
    </row>
    <row r="371" spans="1:14" s="7" customFormat="1" ht="15.75" thickTop="1" x14ac:dyDescent="0.25">
      <c r="A371" s="5"/>
      <c r="B371" s="6" t="s">
        <v>88</v>
      </c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s="7" customFormat="1" x14ac:dyDescent="0.25">
      <c r="A372" s="5"/>
      <c r="B372" t="s">
        <v>19</v>
      </c>
      <c r="C372" s="10">
        <v>27</v>
      </c>
      <c r="D372" s="10">
        <v>111</v>
      </c>
      <c r="E372" s="10">
        <v>195</v>
      </c>
      <c r="F372" s="10">
        <v>90</v>
      </c>
      <c r="G372" s="10"/>
      <c r="H372" s="10"/>
      <c r="I372" s="10">
        <v>12</v>
      </c>
      <c r="J372" s="10">
        <v>160</v>
      </c>
      <c r="K372" s="10">
        <v>268</v>
      </c>
      <c r="L372" s="10">
        <v>200</v>
      </c>
      <c r="M372" s="10">
        <v>26</v>
      </c>
      <c r="N372" s="10">
        <f t="shared" ref="N372:N383" si="66">SUM(C372:M372)</f>
        <v>1089</v>
      </c>
    </row>
    <row r="373" spans="1:14" s="7" customFormat="1" x14ac:dyDescent="0.25">
      <c r="A373" s="5"/>
      <c r="B373" t="s">
        <v>31</v>
      </c>
      <c r="C373" s="10"/>
      <c r="D373" s="10"/>
      <c r="E373" s="10">
        <v>10</v>
      </c>
      <c r="F373" s="10"/>
      <c r="G373" s="10"/>
      <c r="H373" s="10"/>
      <c r="I373" s="10"/>
      <c r="J373" s="10"/>
      <c r="K373" s="10"/>
      <c r="L373" s="10"/>
      <c r="M373" s="10"/>
      <c r="N373" s="10">
        <f t="shared" si="66"/>
        <v>10</v>
      </c>
    </row>
    <row r="374" spans="1:14" s="7" customFormat="1" x14ac:dyDescent="0.25">
      <c r="A374" s="5"/>
      <c r="B374" t="s">
        <v>20</v>
      </c>
      <c r="C374" s="10">
        <v>2084</v>
      </c>
      <c r="D374" s="10">
        <v>1363</v>
      </c>
      <c r="E374" s="10">
        <v>789</v>
      </c>
      <c r="F374" s="10">
        <v>1268</v>
      </c>
      <c r="G374" s="10">
        <v>806</v>
      </c>
      <c r="H374" s="10">
        <v>167</v>
      </c>
      <c r="I374" s="10">
        <v>115</v>
      </c>
      <c r="J374" s="10">
        <v>570</v>
      </c>
      <c r="K374" s="10">
        <v>358</v>
      </c>
      <c r="L374" s="10">
        <v>129</v>
      </c>
      <c r="M374" s="10">
        <v>837</v>
      </c>
      <c r="N374" s="10">
        <f t="shared" si="66"/>
        <v>8486</v>
      </c>
    </row>
    <row r="375" spans="1:14" s="7" customFormat="1" x14ac:dyDescent="0.25">
      <c r="A375" s="5"/>
      <c r="B375" t="s">
        <v>21</v>
      </c>
      <c r="C375" s="10"/>
      <c r="D375" s="10"/>
      <c r="E375" s="10">
        <v>15</v>
      </c>
      <c r="F375" s="10">
        <v>20</v>
      </c>
      <c r="G375" s="10"/>
      <c r="H375" s="10"/>
      <c r="I375" s="10"/>
      <c r="J375" s="10"/>
      <c r="K375" s="10"/>
      <c r="L375" s="10"/>
      <c r="M375" s="10"/>
      <c r="N375" s="10">
        <f t="shared" si="66"/>
        <v>35</v>
      </c>
    </row>
    <row r="376" spans="1:14" s="7" customFormat="1" x14ac:dyDescent="0.25">
      <c r="A376" s="5"/>
      <c r="B376" t="s">
        <v>22</v>
      </c>
      <c r="C376" s="10">
        <v>48</v>
      </c>
      <c r="D376" s="10">
        <v>554</v>
      </c>
      <c r="E376" s="10">
        <v>1013</v>
      </c>
      <c r="F376" s="10">
        <v>672</v>
      </c>
      <c r="G376" s="10">
        <v>233</v>
      </c>
      <c r="H376" s="10">
        <v>41</v>
      </c>
      <c r="I376" s="10">
        <v>8</v>
      </c>
      <c r="J376" s="10">
        <v>24</v>
      </c>
      <c r="K376" s="10"/>
      <c r="L376" s="10">
        <v>13</v>
      </c>
      <c r="M376" s="10"/>
      <c r="N376" s="10">
        <f t="shared" si="66"/>
        <v>2606</v>
      </c>
    </row>
    <row r="377" spans="1:14" s="7" customFormat="1" x14ac:dyDescent="0.25">
      <c r="A377" s="5"/>
      <c r="B377" t="s">
        <v>23</v>
      </c>
      <c r="C377" s="10">
        <v>214</v>
      </c>
      <c r="D377" s="10">
        <v>83</v>
      </c>
      <c r="E377" s="10">
        <v>25</v>
      </c>
      <c r="F377" s="10">
        <v>278</v>
      </c>
      <c r="G377" s="10">
        <v>1370</v>
      </c>
      <c r="H377" s="10">
        <v>2702</v>
      </c>
      <c r="I377" s="10">
        <v>2307</v>
      </c>
      <c r="J377" s="10">
        <v>1927</v>
      </c>
      <c r="K377" s="10">
        <v>1423</v>
      </c>
      <c r="L377" s="10">
        <v>1949</v>
      </c>
      <c r="M377" s="10">
        <v>1161</v>
      </c>
      <c r="N377" s="10">
        <f t="shared" si="66"/>
        <v>13439</v>
      </c>
    </row>
    <row r="378" spans="1:14" s="7" customFormat="1" x14ac:dyDescent="0.25">
      <c r="A378" s="5"/>
      <c r="B378" t="s">
        <v>24</v>
      </c>
      <c r="C378" s="10"/>
      <c r="D378" s="10">
        <v>75</v>
      </c>
      <c r="E378" s="10">
        <v>73</v>
      </c>
      <c r="F378" s="10">
        <v>11</v>
      </c>
      <c r="G378" s="10"/>
      <c r="H378" s="10"/>
      <c r="I378" s="10"/>
      <c r="J378" s="10"/>
      <c r="K378" s="10"/>
      <c r="L378" s="10"/>
      <c r="M378" s="10"/>
      <c r="N378" s="10">
        <f t="shared" si="66"/>
        <v>159</v>
      </c>
    </row>
    <row r="379" spans="1:14" s="7" customFormat="1" x14ac:dyDescent="0.25">
      <c r="A379" s="5"/>
      <c r="B379" t="s">
        <v>25</v>
      </c>
      <c r="C379" s="10">
        <v>20</v>
      </c>
      <c r="D379" s="10"/>
      <c r="E379" s="10"/>
      <c r="F379" s="10"/>
      <c r="G379" s="10"/>
      <c r="H379" s="10"/>
      <c r="I379" s="10">
        <v>37</v>
      </c>
      <c r="J379" s="10"/>
      <c r="K379" s="10">
        <v>58</v>
      </c>
      <c r="L379" s="10">
        <v>57</v>
      </c>
      <c r="M379" s="10">
        <v>16</v>
      </c>
      <c r="N379" s="10">
        <f t="shared" si="66"/>
        <v>188</v>
      </c>
    </row>
    <row r="380" spans="1:14" s="7" customFormat="1" x14ac:dyDescent="0.25">
      <c r="A380" s="5"/>
      <c r="B380" t="s">
        <v>26</v>
      </c>
      <c r="C380" s="10">
        <v>6</v>
      </c>
      <c r="D380" s="10">
        <v>3</v>
      </c>
      <c r="E380" s="10">
        <v>4</v>
      </c>
      <c r="F380" s="10">
        <v>22</v>
      </c>
      <c r="G380" s="10">
        <v>9</v>
      </c>
      <c r="H380" s="10">
        <v>20</v>
      </c>
      <c r="I380" s="10">
        <v>63</v>
      </c>
      <c r="J380" s="10">
        <v>60</v>
      </c>
      <c r="K380" s="10">
        <v>48</v>
      </c>
      <c r="L380" s="10">
        <v>36</v>
      </c>
      <c r="M380" s="10">
        <v>61</v>
      </c>
      <c r="N380" s="10">
        <f t="shared" si="66"/>
        <v>332</v>
      </c>
    </row>
    <row r="381" spans="1:14" s="7" customFormat="1" x14ac:dyDescent="0.25">
      <c r="A381" s="5"/>
      <c r="B381" t="s">
        <v>16</v>
      </c>
      <c r="C381" s="10">
        <v>473</v>
      </c>
      <c r="D381" s="10">
        <v>272</v>
      </c>
      <c r="E381" s="10">
        <v>415</v>
      </c>
      <c r="F381" s="10">
        <v>274</v>
      </c>
      <c r="G381" s="10">
        <v>285</v>
      </c>
      <c r="H381" s="10">
        <v>171</v>
      </c>
      <c r="I381" s="10">
        <v>333</v>
      </c>
      <c r="J381" s="10">
        <v>333</v>
      </c>
      <c r="K381" s="10">
        <v>677</v>
      </c>
      <c r="L381" s="10">
        <v>755</v>
      </c>
      <c r="M381" s="10">
        <v>1006</v>
      </c>
      <c r="N381" s="10">
        <f t="shared" si="66"/>
        <v>4994</v>
      </c>
    </row>
    <row r="382" spans="1:14" s="7" customFormat="1" x14ac:dyDescent="0.25">
      <c r="A382" s="5"/>
      <c r="B382" t="s">
        <v>27</v>
      </c>
      <c r="C382" s="10">
        <v>15</v>
      </c>
      <c r="D382" s="10">
        <v>6</v>
      </c>
      <c r="E382" s="10">
        <v>15</v>
      </c>
      <c r="F382" s="10">
        <v>9</v>
      </c>
      <c r="G382" s="10">
        <v>13</v>
      </c>
      <c r="H382" s="10">
        <v>57</v>
      </c>
      <c r="I382" s="10">
        <v>70</v>
      </c>
      <c r="J382" s="10">
        <v>47</v>
      </c>
      <c r="K382" s="10">
        <v>13</v>
      </c>
      <c r="L382" s="10">
        <v>39</v>
      </c>
      <c r="M382" s="10">
        <v>2</v>
      </c>
      <c r="N382" s="10">
        <f t="shared" si="66"/>
        <v>286</v>
      </c>
    </row>
    <row r="383" spans="1:14" s="7" customFormat="1" ht="15.75" thickBot="1" x14ac:dyDescent="0.3">
      <c r="A383" s="5"/>
      <c r="B383" s="8" t="s">
        <v>17</v>
      </c>
      <c r="C383" s="11">
        <f t="shared" ref="C383:M383" si="67">SUM(C372:C382)</f>
        <v>2887</v>
      </c>
      <c r="D383" s="11">
        <f t="shared" si="67"/>
        <v>2467</v>
      </c>
      <c r="E383" s="11">
        <f t="shared" si="67"/>
        <v>2554</v>
      </c>
      <c r="F383" s="11">
        <f t="shared" si="67"/>
        <v>2644</v>
      </c>
      <c r="G383" s="11">
        <f t="shared" si="67"/>
        <v>2716</v>
      </c>
      <c r="H383" s="11">
        <f t="shared" si="67"/>
        <v>3158</v>
      </c>
      <c r="I383" s="11">
        <f t="shared" si="67"/>
        <v>2945</v>
      </c>
      <c r="J383" s="11">
        <f t="shared" si="67"/>
        <v>3121</v>
      </c>
      <c r="K383" s="11">
        <f t="shared" si="67"/>
        <v>2845</v>
      </c>
      <c r="L383" s="11">
        <f t="shared" si="67"/>
        <v>3178</v>
      </c>
      <c r="M383" s="11">
        <f t="shared" si="67"/>
        <v>3109</v>
      </c>
      <c r="N383" s="11">
        <f t="shared" si="66"/>
        <v>31624</v>
      </c>
    </row>
    <row r="384" spans="1:14" s="7" customFormat="1" ht="15.75" thickTop="1" x14ac:dyDescent="0.25">
      <c r="A384" s="5"/>
      <c r="B384" s="6" t="s">
        <v>89</v>
      </c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s="7" customFormat="1" x14ac:dyDescent="0.25">
      <c r="A385" s="5"/>
      <c r="B385" t="s">
        <v>22</v>
      </c>
      <c r="C385" s="10"/>
      <c r="D385" s="10"/>
      <c r="E385" s="10"/>
      <c r="F385" s="10"/>
      <c r="G385" s="10"/>
      <c r="H385" s="10"/>
      <c r="I385" s="10"/>
      <c r="J385" s="10"/>
      <c r="K385" s="10">
        <v>1</v>
      </c>
      <c r="L385" s="10"/>
      <c r="M385" s="10"/>
      <c r="N385" s="10">
        <f t="shared" ref="N385:N391" si="68">SUM(C385:M385)</f>
        <v>1</v>
      </c>
    </row>
    <row r="386" spans="1:14" s="7" customFormat="1" x14ac:dyDescent="0.25">
      <c r="A386" s="5"/>
      <c r="B386" t="s">
        <v>23</v>
      </c>
      <c r="C386" s="10"/>
      <c r="D386" s="10"/>
      <c r="E386" s="10"/>
      <c r="F386" s="10">
        <v>1</v>
      </c>
      <c r="G386" s="10"/>
      <c r="H386" s="10"/>
      <c r="I386" s="10"/>
      <c r="J386" s="10">
        <v>3</v>
      </c>
      <c r="K386" s="10"/>
      <c r="L386" s="10"/>
      <c r="M386" s="10"/>
      <c r="N386" s="10">
        <f t="shared" si="68"/>
        <v>4</v>
      </c>
    </row>
    <row r="387" spans="1:14" s="7" customFormat="1" x14ac:dyDescent="0.25">
      <c r="A387" s="5"/>
      <c r="B387" t="s">
        <v>24</v>
      </c>
      <c r="C387" s="10">
        <v>966</v>
      </c>
      <c r="D387" s="10">
        <v>825</v>
      </c>
      <c r="E387" s="10">
        <v>821</v>
      </c>
      <c r="F387" s="10">
        <v>828</v>
      </c>
      <c r="G387" s="10">
        <v>791</v>
      </c>
      <c r="H387" s="10">
        <v>562</v>
      </c>
      <c r="I387" s="10">
        <v>618</v>
      </c>
      <c r="J387" s="10">
        <v>596</v>
      </c>
      <c r="K387" s="10">
        <v>674</v>
      </c>
      <c r="L387" s="10">
        <v>743</v>
      </c>
      <c r="M387" s="10">
        <v>657</v>
      </c>
      <c r="N387" s="10">
        <f t="shared" si="68"/>
        <v>8081</v>
      </c>
    </row>
    <row r="388" spans="1:14" s="7" customFormat="1" x14ac:dyDescent="0.25">
      <c r="A388" s="5"/>
      <c r="B388" t="s">
        <v>26</v>
      </c>
      <c r="C388" s="10">
        <v>6</v>
      </c>
      <c r="D388" s="10">
        <v>3</v>
      </c>
      <c r="E388" s="10">
        <v>28</v>
      </c>
      <c r="F388" s="10">
        <v>20</v>
      </c>
      <c r="G388" s="10">
        <v>57</v>
      </c>
      <c r="H388" s="10">
        <v>21</v>
      </c>
      <c r="I388" s="10">
        <v>53</v>
      </c>
      <c r="J388" s="10">
        <v>14</v>
      </c>
      <c r="K388" s="10">
        <v>20</v>
      </c>
      <c r="L388" s="10">
        <v>20</v>
      </c>
      <c r="M388" s="10">
        <v>21</v>
      </c>
      <c r="N388" s="10">
        <f t="shared" si="68"/>
        <v>263</v>
      </c>
    </row>
    <row r="389" spans="1:14" s="7" customFormat="1" x14ac:dyDescent="0.25">
      <c r="A389" s="5"/>
      <c r="B389" t="s">
        <v>16</v>
      </c>
      <c r="C389" s="10">
        <v>129</v>
      </c>
      <c r="D389" s="10">
        <v>190</v>
      </c>
      <c r="E389" s="10">
        <v>270</v>
      </c>
      <c r="F389" s="10">
        <v>304</v>
      </c>
      <c r="G389" s="10">
        <v>253</v>
      </c>
      <c r="H389" s="10">
        <v>425</v>
      </c>
      <c r="I389" s="10">
        <v>283</v>
      </c>
      <c r="J389" s="10">
        <v>290</v>
      </c>
      <c r="K389" s="10">
        <v>316</v>
      </c>
      <c r="L389" s="10">
        <v>308</v>
      </c>
      <c r="M389" s="10">
        <v>309</v>
      </c>
      <c r="N389" s="10">
        <f t="shared" si="68"/>
        <v>3077</v>
      </c>
    </row>
    <row r="390" spans="1:14" s="7" customFormat="1" x14ac:dyDescent="0.25">
      <c r="A390" s="5"/>
      <c r="B390" t="s">
        <v>90</v>
      </c>
      <c r="C390" s="10">
        <v>1</v>
      </c>
      <c r="D390" s="10">
        <v>1</v>
      </c>
      <c r="E390" s="10">
        <v>1</v>
      </c>
      <c r="F390" s="10">
        <v>4</v>
      </c>
      <c r="G390" s="10">
        <v>4</v>
      </c>
      <c r="H390" s="10"/>
      <c r="I390" s="10">
        <v>3</v>
      </c>
      <c r="J390" s="10"/>
      <c r="K390" s="10"/>
      <c r="L390" s="10"/>
      <c r="M390" s="10"/>
      <c r="N390" s="10">
        <f t="shared" si="68"/>
        <v>14</v>
      </c>
    </row>
    <row r="391" spans="1:14" s="7" customFormat="1" ht="15.75" thickBot="1" x14ac:dyDescent="0.3">
      <c r="A391" s="5"/>
      <c r="B391" s="8" t="s">
        <v>17</v>
      </c>
      <c r="C391" s="11">
        <f t="shared" ref="C391:M391" si="69">SUM(C385:C390)</f>
        <v>1102</v>
      </c>
      <c r="D391" s="11">
        <f t="shared" si="69"/>
        <v>1019</v>
      </c>
      <c r="E391" s="11">
        <f t="shared" si="69"/>
        <v>1120</v>
      </c>
      <c r="F391" s="11">
        <f t="shared" si="69"/>
        <v>1157</v>
      </c>
      <c r="G391" s="11">
        <f t="shared" si="69"/>
        <v>1105</v>
      </c>
      <c r="H391" s="11">
        <f t="shared" si="69"/>
        <v>1008</v>
      </c>
      <c r="I391" s="11">
        <f t="shared" si="69"/>
        <v>957</v>
      </c>
      <c r="J391" s="11">
        <f t="shared" si="69"/>
        <v>903</v>
      </c>
      <c r="K391" s="11">
        <f t="shared" si="69"/>
        <v>1011</v>
      </c>
      <c r="L391" s="11">
        <f t="shared" si="69"/>
        <v>1071</v>
      </c>
      <c r="M391" s="11">
        <f t="shared" si="69"/>
        <v>987</v>
      </c>
      <c r="N391" s="11">
        <f t="shared" si="68"/>
        <v>11440</v>
      </c>
    </row>
    <row r="392" spans="1:14" s="7" customFormat="1" ht="15.75" thickTop="1" x14ac:dyDescent="0.25">
      <c r="A392" s="5"/>
      <c r="B392" s="6" t="s">
        <v>91</v>
      </c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s="7" customFormat="1" x14ac:dyDescent="0.25">
      <c r="A393" s="5"/>
      <c r="B393" t="s">
        <v>19</v>
      </c>
      <c r="C393">
        <v>22</v>
      </c>
      <c r="D393">
        <v>3</v>
      </c>
      <c r="E393">
        <v>21</v>
      </c>
      <c r="F393">
        <v>5</v>
      </c>
      <c r="G393">
        <v>75</v>
      </c>
      <c r="H393">
        <v>27</v>
      </c>
      <c r="I393">
        <v>27</v>
      </c>
      <c r="J393">
        <v>13</v>
      </c>
      <c r="K393">
        <v>2</v>
      </c>
      <c r="L393">
        <v>8</v>
      </c>
      <c r="M393">
        <v>3</v>
      </c>
      <c r="N393" s="10">
        <f t="shared" ref="N393:N398" si="70">SUM(C393:M393)</f>
        <v>206</v>
      </c>
    </row>
    <row r="394" spans="1:14" s="7" customFormat="1" x14ac:dyDescent="0.25">
      <c r="A394" s="5"/>
      <c r="B394" t="s">
        <v>24</v>
      </c>
      <c r="C394">
        <v>44</v>
      </c>
      <c r="D394">
        <v>148</v>
      </c>
      <c r="E394">
        <v>231</v>
      </c>
      <c r="F394">
        <v>176</v>
      </c>
      <c r="G394">
        <v>33</v>
      </c>
      <c r="H394">
        <v>1</v>
      </c>
      <c r="I394">
        <v>17</v>
      </c>
      <c r="J394">
        <v>34</v>
      </c>
      <c r="K394">
        <v>63</v>
      </c>
      <c r="L394">
        <v>52</v>
      </c>
      <c r="M394">
        <v>20</v>
      </c>
      <c r="N394" s="10">
        <f t="shared" si="70"/>
        <v>819</v>
      </c>
    </row>
    <row r="395" spans="1:14" s="7" customFormat="1" x14ac:dyDescent="0.25">
      <c r="A395" s="5"/>
      <c r="B395" t="s">
        <v>25</v>
      </c>
      <c r="C395"/>
      <c r="D395"/>
      <c r="E395"/>
      <c r="F395"/>
      <c r="G395"/>
      <c r="H395"/>
      <c r="I395"/>
      <c r="J395"/>
      <c r="K395">
        <v>3</v>
      </c>
      <c r="L395"/>
      <c r="M395"/>
      <c r="N395" s="10">
        <f t="shared" si="70"/>
        <v>3</v>
      </c>
    </row>
    <row r="396" spans="1:14" s="7" customFormat="1" x14ac:dyDescent="0.25">
      <c r="A396" s="5"/>
      <c r="B396" t="s">
        <v>16</v>
      </c>
      <c r="C396">
        <v>9</v>
      </c>
      <c r="D396">
        <v>53</v>
      </c>
      <c r="E396">
        <v>40</v>
      </c>
      <c r="F396">
        <v>18</v>
      </c>
      <c r="G396">
        <v>23</v>
      </c>
      <c r="H396">
        <v>17</v>
      </c>
      <c r="I396">
        <v>6</v>
      </c>
      <c r="J396">
        <v>6</v>
      </c>
      <c r="K396">
        <v>12</v>
      </c>
      <c r="L396">
        <v>2</v>
      </c>
      <c r="M396">
        <v>2</v>
      </c>
      <c r="N396" s="10">
        <f t="shared" si="70"/>
        <v>188</v>
      </c>
    </row>
    <row r="397" spans="1:14" s="7" customFormat="1" x14ac:dyDescent="0.25">
      <c r="A397" s="5"/>
      <c r="B397" t="s">
        <v>27</v>
      </c>
      <c r="C397"/>
      <c r="D397"/>
      <c r="E397"/>
      <c r="F397">
        <v>8</v>
      </c>
      <c r="G397"/>
      <c r="H397"/>
      <c r="I397"/>
      <c r="J397"/>
      <c r="K397"/>
      <c r="L397"/>
      <c r="M397"/>
      <c r="N397" s="10">
        <f t="shared" si="70"/>
        <v>8</v>
      </c>
    </row>
    <row r="398" spans="1:14" s="7" customFormat="1" ht="15.75" thickBot="1" x14ac:dyDescent="0.3">
      <c r="A398" s="5"/>
      <c r="B398" s="8" t="s">
        <v>17</v>
      </c>
      <c r="C398" s="9">
        <f t="shared" ref="C398:M398" si="71">SUM(C393:C397)</f>
        <v>75</v>
      </c>
      <c r="D398" s="9">
        <f t="shared" si="71"/>
        <v>204</v>
      </c>
      <c r="E398" s="9">
        <f t="shared" si="71"/>
        <v>292</v>
      </c>
      <c r="F398" s="9">
        <f t="shared" si="71"/>
        <v>207</v>
      </c>
      <c r="G398" s="9">
        <f t="shared" si="71"/>
        <v>131</v>
      </c>
      <c r="H398" s="9">
        <f t="shared" si="71"/>
        <v>45</v>
      </c>
      <c r="I398" s="9">
        <f t="shared" si="71"/>
        <v>50</v>
      </c>
      <c r="J398" s="9">
        <f t="shared" si="71"/>
        <v>53</v>
      </c>
      <c r="K398" s="9">
        <f t="shared" si="71"/>
        <v>80</v>
      </c>
      <c r="L398" s="9">
        <f t="shared" si="71"/>
        <v>62</v>
      </c>
      <c r="M398" s="9">
        <f t="shared" si="71"/>
        <v>25</v>
      </c>
      <c r="N398" s="11">
        <f t="shared" si="70"/>
        <v>1224</v>
      </c>
    </row>
    <row r="399" spans="1:14" s="7" customFormat="1" ht="15.75" thickTop="1" x14ac:dyDescent="0.25">
      <c r="A399" s="5"/>
      <c r="B399" s="6" t="s">
        <v>92</v>
      </c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s="7" customFormat="1" x14ac:dyDescent="0.25">
      <c r="A400" s="5"/>
      <c r="B400" t="s">
        <v>19</v>
      </c>
      <c r="C400"/>
      <c r="D400"/>
      <c r="E400">
        <v>3</v>
      </c>
      <c r="F400"/>
      <c r="G400"/>
      <c r="H400"/>
      <c r="I400"/>
      <c r="J400"/>
      <c r="K400">
        <v>6</v>
      </c>
      <c r="L400">
        <v>7</v>
      </c>
      <c r="M400">
        <v>9</v>
      </c>
      <c r="N400" s="10">
        <f>SUM(C400:M400)</f>
        <v>25</v>
      </c>
    </row>
    <row r="401" spans="1:14" s="7" customFormat="1" x14ac:dyDescent="0.25">
      <c r="A401" s="5"/>
      <c r="B401" t="s">
        <v>24</v>
      </c>
      <c r="C401"/>
      <c r="D401"/>
      <c r="E401"/>
      <c r="F401"/>
      <c r="G401"/>
      <c r="H401"/>
      <c r="I401"/>
      <c r="J401"/>
      <c r="K401"/>
      <c r="L401">
        <v>0</v>
      </c>
      <c r="M401"/>
      <c r="N401" s="10">
        <f>SUM(C401:M401)</f>
        <v>0</v>
      </c>
    </row>
    <row r="402" spans="1:14" s="7" customFormat="1" x14ac:dyDescent="0.25">
      <c r="A402" s="5"/>
      <c r="B402" t="s">
        <v>16</v>
      </c>
      <c r="C402">
        <v>1</v>
      </c>
      <c r="D402"/>
      <c r="E402">
        <v>4</v>
      </c>
      <c r="F402">
        <v>0</v>
      </c>
      <c r="G402"/>
      <c r="H402">
        <v>1</v>
      </c>
      <c r="I402">
        <v>1</v>
      </c>
      <c r="J402">
        <v>1</v>
      </c>
      <c r="K402">
        <v>5</v>
      </c>
      <c r="L402">
        <v>13</v>
      </c>
      <c r="M402">
        <v>9</v>
      </c>
      <c r="N402" s="10">
        <f>SUM(C402:M402)</f>
        <v>35</v>
      </c>
    </row>
    <row r="403" spans="1:14" s="7" customFormat="1" ht="15.75" thickBot="1" x14ac:dyDescent="0.3">
      <c r="A403" s="5"/>
      <c r="B403" s="8" t="s">
        <v>17</v>
      </c>
      <c r="C403" s="9">
        <f>SUM(C400:C402)</f>
        <v>1</v>
      </c>
      <c r="D403" s="9"/>
      <c r="E403" s="9">
        <f>SUM(E400:E402)</f>
        <v>7</v>
      </c>
      <c r="F403" s="9">
        <f>SUM(F400:F402)</f>
        <v>0</v>
      </c>
      <c r="G403" s="9"/>
      <c r="H403" s="9">
        <f t="shared" ref="H403:M403" si="72">SUM(H400:H402)</f>
        <v>1</v>
      </c>
      <c r="I403" s="9">
        <f t="shared" si="72"/>
        <v>1</v>
      </c>
      <c r="J403" s="9">
        <f t="shared" si="72"/>
        <v>1</v>
      </c>
      <c r="K403" s="9">
        <f t="shared" si="72"/>
        <v>11</v>
      </c>
      <c r="L403" s="9">
        <f t="shared" si="72"/>
        <v>20</v>
      </c>
      <c r="M403" s="9">
        <f t="shared" si="72"/>
        <v>18</v>
      </c>
      <c r="N403" s="11">
        <f>SUM(C403:M403)</f>
        <v>60</v>
      </c>
    </row>
    <row r="404" spans="1:14" s="7" customFormat="1" ht="15.75" thickTop="1" x14ac:dyDescent="0.25">
      <c r="B404" s="6" t="s">
        <v>93</v>
      </c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s="7" customFormat="1" x14ac:dyDescent="0.25">
      <c r="A405" s="5"/>
      <c r="B405" t="s">
        <v>16</v>
      </c>
      <c r="C405">
        <v>31</v>
      </c>
      <c r="D405">
        <v>20</v>
      </c>
      <c r="E405">
        <v>10</v>
      </c>
      <c r="F405">
        <v>1</v>
      </c>
      <c r="G405">
        <v>0</v>
      </c>
      <c r="H405">
        <v>1</v>
      </c>
      <c r="I405">
        <v>11</v>
      </c>
      <c r="J405">
        <v>36</v>
      </c>
      <c r="K405">
        <v>48</v>
      </c>
      <c r="L405">
        <v>64</v>
      </c>
      <c r="M405">
        <v>66</v>
      </c>
      <c r="N405" s="10">
        <f>SUM(C405:M405)</f>
        <v>288</v>
      </c>
    </row>
    <row r="406" spans="1:14" s="7" customFormat="1" ht="15.75" thickBot="1" x14ac:dyDescent="0.3">
      <c r="A406" s="5"/>
      <c r="B406" s="8" t="s">
        <v>17</v>
      </c>
      <c r="C406" s="9">
        <f t="shared" ref="C406:M406" si="73">SUM(C405)</f>
        <v>31</v>
      </c>
      <c r="D406" s="9">
        <f t="shared" si="73"/>
        <v>20</v>
      </c>
      <c r="E406" s="9">
        <f t="shared" si="73"/>
        <v>10</v>
      </c>
      <c r="F406" s="9">
        <f t="shared" si="73"/>
        <v>1</v>
      </c>
      <c r="G406" s="9">
        <f t="shared" si="73"/>
        <v>0</v>
      </c>
      <c r="H406" s="9">
        <f t="shared" si="73"/>
        <v>1</v>
      </c>
      <c r="I406" s="9">
        <f t="shared" si="73"/>
        <v>11</v>
      </c>
      <c r="J406" s="9">
        <f t="shared" si="73"/>
        <v>36</v>
      </c>
      <c r="K406" s="9">
        <f t="shared" si="73"/>
        <v>48</v>
      </c>
      <c r="L406" s="9">
        <f t="shared" si="73"/>
        <v>64</v>
      </c>
      <c r="M406" s="9">
        <f t="shared" si="73"/>
        <v>66</v>
      </c>
      <c r="N406" s="11">
        <f>SUM(C406:M406)</f>
        <v>288</v>
      </c>
    </row>
    <row r="407" spans="1:14" s="7" customFormat="1" ht="15.75" thickTop="1" x14ac:dyDescent="0.25">
      <c r="A407" s="5"/>
      <c r="B407" s="6" t="s">
        <v>94</v>
      </c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s="7" customFormat="1" x14ac:dyDescent="0.25">
      <c r="A408" s="5"/>
      <c r="B408" t="s">
        <v>16</v>
      </c>
      <c r="C408"/>
      <c r="D408"/>
      <c r="E408"/>
      <c r="F408"/>
      <c r="G408"/>
      <c r="H408"/>
      <c r="I408">
        <v>0</v>
      </c>
      <c r="J408"/>
      <c r="K408"/>
      <c r="L408"/>
      <c r="M408"/>
      <c r="N408">
        <f>SUM(I408:M408)</f>
        <v>0</v>
      </c>
    </row>
    <row r="409" spans="1:14" s="7" customFormat="1" x14ac:dyDescent="0.25">
      <c r="A409" s="5"/>
      <c r="B409" t="s">
        <v>27</v>
      </c>
      <c r="C409"/>
      <c r="D409"/>
      <c r="E409"/>
      <c r="F409"/>
      <c r="G409"/>
      <c r="H409"/>
      <c r="I409"/>
      <c r="J409"/>
      <c r="K409">
        <v>4</v>
      </c>
      <c r="L409"/>
      <c r="M409"/>
      <c r="N409">
        <f>SUM(I409:M409)</f>
        <v>4</v>
      </c>
    </row>
    <row r="410" spans="1:14" s="7" customFormat="1" ht="15.75" thickBot="1" x14ac:dyDescent="0.3">
      <c r="A410" s="5"/>
      <c r="B410" s="8" t="s">
        <v>17</v>
      </c>
      <c r="C410" s="14"/>
      <c r="D410" s="14"/>
      <c r="E410" s="14"/>
      <c r="F410" s="14"/>
      <c r="G410" s="14"/>
      <c r="H410" s="14"/>
      <c r="I410" s="9">
        <f>SUM(I408:I409)</f>
        <v>0</v>
      </c>
      <c r="J410" s="9"/>
      <c r="K410" s="9">
        <f>SUM(K408:K409)</f>
        <v>4</v>
      </c>
      <c r="L410" s="9"/>
      <c r="M410" s="9"/>
      <c r="N410" s="9">
        <f>SUM(I410:M410)</f>
        <v>4</v>
      </c>
    </row>
    <row r="411" spans="1:14" s="7" customFormat="1" ht="15.75" thickTop="1" x14ac:dyDescent="0.25">
      <c r="A411" s="5"/>
      <c r="B411" s="6" t="s">
        <v>95</v>
      </c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s="7" customFormat="1" x14ac:dyDescent="0.25">
      <c r="A412" s="5"/>
      <c r="B412" t="s">
        <v>23</v>
      </c>
      <c r="C412"/>
      <c r="D412"/>
      <c r="E412"/>
      <c r="F412"/>
      <c r="G412">
        <v>10</v>
      </c>
      <c r="H412"/>
      <c r="I412"/>
      <c r="J412"/>
      <c r="K412"/>
      <c r="L412"/>
      <c r="M412"/>
      <c r="N412">
        <f>SUM(C412:M412)</f>
        <v>10</v>
      </c>
    </row>
    <row r="413" spans="1:14" s="7" customFormat="1" x14ac:dyDescent="0.25">
      <c r="A413" s="5"/>
      <c r="B413" t="s">
        <v>24</v>
      </c>
      <c r="C413">
        <v>1</v>
      </c>
      <c r="D413"/>
      <c r="E413"/>
      <c r="F413">
        <v>7</v>
      </c>
      <c r="G413">
        <v>19</v>
      </c>
      <c r="H413">
        <v>1</v>
      </c>
      <c r="I413">
        <v>1</v>
      </c>
      <c r="J413">
        <v>9</v>
      </c>
      <c r="K413"/>
      <c r="L413">
        <v>3</v>
      </c>
      <c r="M413">
        <v>1</v>
      </c>
      <c r="N413">
        <f>SUM(C413:M413)</f>
        <v>42</v>
      </c>
    </row>
    <row r="414" spans="1:14" s="7" customFormat="1" x14ac:dyDescent="0.25">
      <c r="A414" s="5"/>
      <c r="B414" t="s">
        <v>16</v>
      </c>
      <c r="C414"/>
      <c r="D414">
        <v>5</v>
      </c>
      <c r="E414">
        <v>9</v>
      </c>
      <c r="F414">
        <v>6</v>
      </c>
      <c r="G414">
        <v>1</v>
      </c>
      <c r="H414">
        <v>36</v>
      </c>
      <c r="I414">
        <v>1</v>
      </c>
      <c r="J414">
        <v>6</v>
      </c>
      <c r="K414">
        <v>8</v>
      </c>
      <c r="L414">
        <v>1</v>
      </c>
      <c r="M414">
        <v>5</v>
      </c>
      <c r="N414">
        <f>SUM(C414:M414)</f>
        <v>78</v>
      </c>
    </row>
    <row r="415" spans="1:14" s="7" customFormat="1" x14ac:dyDescent="0.25">
      <c r="A415" s="5"/>
      <c r="B415" t="s">
        <v>27</v>
      </c>
      <c r="C415">
        <v>39</v>
      </c>
      <c r="D415">
        <v>46</v>
      </c>
      <c r="E415">
        <v>61</v>
      </c>
      <c r="F415">
        <v>72</v>
      </c>
      <c r="G415">
        <v>61</v>
      </c>
      <c r="H415">
        <v>55</v>
      </c>
      <c r="I415">
        <v>54</v>
      </c>
      <c r="J415">
        <v>38</v>
      </c>
      <c r="K415">
        <v>43</v>
      </c>
      <c r="L415">
        <v>87</v>
      </c>
      <c r="M415">
        <v>74</v>
      </c>
      <c r="N415">
        <f>SUM(C415:M415)</f>
        <v>630</v>
      </c>
    </row>
    <row r="416" spans="1:14" s="7" customFormat="1" ht="15.75" thickBot="1" x14ac:dyDescent="0.3">
      <c r="A416" s="5"/>
      <c r="B416" s="8" t="s">
        <v>17</v>
      </c>
      <c r="C416" s="9">
        <f t="shared" ref="C416:M416" si="74">SUM(C412:C415)</f>
        <v>40</v>
      </c>
      <c r="D416" s="9">
        <f t="shared" si="74"/>
        <v>51</v>
      </c>
      <c r="E416" s="9">
        <f t="shared" si="74"/>
        <v>70</v>
      </c>
      <c r="F416" s="9">
        <f t="shared" si="74"/>
        <v>85</v>
      </c>
      <c r="G416" s="9">
        <f t="shared" si="74"/>
        <v>91</v>
      </c>
      <c r="H416" s="9">
        <f t="shared" si="74"/>
        <v>92</v>
      </c>
      <c r="I416" s="9">
        <f t="shared" si="74"/>
        <v>56</v>
      </c>
      <c r="J416" s="9">
        <f t="shared" si="74"/>
        <v>53</v>
      </c>
      <c r="K416" s="9">
        <f t="shared" si="74"/>
        <v>51</v>
      </c>
      <c r="L416" s="9">
        <f t="shared" si="74"/>
        <v>91</v>
      </c>
      <c r="M416" s="9">
        <f t="shared" si="74"/>
        <v>80</v>
      </c>
      <c r="N416" s="9">
        <f>SUM(C416:M416)</f>
        <v>760</v>
      </c>
    </row>
    <row r="417" spans="1:14" s="7" customFormat="1" ht="15.75" thickTop="1" x14ac:dyDescent="0.25">
      <c r="B417" s="6" t="s">
        <v>96</v>
      </c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s="7" customFormat="1" x14ac:dyDescent="0.25">
      <c r="A418" s="5"/>
      <c r="B418" t="s">
        <v>20</v>
      </c>
      <c r="C418"/>
      <c r="D418"/>
      <c r="E418"/>
      <c r="F418"/>
      <c r="G418">
        <v>5</v>
      </c>
      <c r="H418"/>
      <c r="I418"/>
      <c r="J418"/>
      <c r="K418"/>
      <c r="L418"/>
      <c r="M418"/>
      <c r="N418">
        <f>SUM(E418:M418)</f>
        <v>5</v>
      </c>
    </row>
    <row r="419" spans="1:14" s="7" customFormat="1" x14ac:dyDescent="0.25">
      <c r="A419" s="5"/>
      <c r="B419" t="s">
        <v>16</v>
      </c>
      <c r="C419"/>
      <c r="D419"/>
      <c r="E419">
        <v>1</v>
      </c>
      <c r="F419"/>
      <c r="G419">
        <v>6</v>
      </c>
      <c r="H419"/>
      <c r="I419"/>
      <c r="J419"/>
      <c r="K419">
        <v>7</v>
      </c>
      <c r="L419">
        <v>4</v>
      </c>
      <c r="M419">
        <v>12</v>
      </c>
      <c r="N419">
        <f>SUM(E419:M419)</f>
        <v>30</v>
      </c>
    </row>
    <row r="420" spans="1:14" s="7" customFormat="1" ht="15.75" thickBot="1" x14ac:dyDescent="0.3">
      <c r="A420" s="5"/>
      <c r="B420" s="8" t="s">
        <v>17</v>
      </c>
      <c r="C420" s="14"/>
      <c r="D420" s="14"/>
      <c r="E420" s="9">
        <f>SUM(E418:E419)</f>
        <v>1</v>
      </c>
      <c r="F420" s="9"/>
      <c r="G420" s="9">
        <f>SUM(G418:G419)</f>
        <v>11</v>
      </c>
      <c r="H420" s="9"/>
      <c r="I420" s="9"/>
      <c r="J420" s="9"/>
      <c r="K420" s="9">
        <f>SUM(K418:K419)</f>
        <v>7</v>
      </c>
      <c r="L420" s="9">
        <f>SUM(L418:L419)</f>
        <v>4</v>
      </c>
      <c r="M420" s="9">
        <f>SUM(M418:M419)</f>
        <v>12</v>
      </c>
      <c r="N420" s="9">
        <f>SUM(E420:M420)</f>
        <v>35</v>
      </c>
    </row>
    <row r="421" spans="1:14" s="7" customFormat="1" ht="15.75" thickTop="1" x14ac:dyDescent="0.25">
      <c r="A421" s="5"/>
      <c r="B421" s="6" t="s">
        <v>97</v>
      </c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s="7" customFormat="1" x14ac:dyDescent="0.25">
      <c r="A422" s="5"/>
      <c r="B422" t="s">
        <v>16</v>
      </c>
      <c r="C422"/>
      <c r="D422">
        <v>2</v>
      </c>
      <c r="E422">
        <v>1</v>
      </c>
      <c r="F422"/>
      <c r="G422"/>
      <c r="H422">
        <v>1</v>
      </c>
      <c r="I422">
        <v>1</v>
      </c>
      <c r="J422"/>
      <c r="K422">
        <v>0</v>
      </c>
      <c r="L422">
        <v>1</v>
      </c>
      <c r="M422">
        <v>0</v>
      </c>
      <c r="N422">
        <f>SUM(D422:M422)</f>
        <v>6</v>
      </c>
    </row>
    <row r="423" spans="1:14" s="7" customFormat="1" ht="15.75" thickBot="1" x14ac:dyDescent="0.3">
      <c r="A423" s="5"/>
      <c r="B423" s="8" t="s">
        <v>17</v>
      </c>
      <c r="C423" s="14"/>
      <c r="D423" s="9">
        <f>SUM(D422)</f>
        <v>2</v>
      </c>
      <c r="E423" s="9">
        <f>SUM(E422)</f>
        <v>1</v>
      </c>
      <c r="F423" s="9"/>
      <c r="G423" s="9"/>
      <c r="H423" s="9">
        <f>SUM(H422)</f>
        <v>1</v>
      </c>
      <c r="I423" s="9">
        <f>SUM(I422)</f>
        <v>1</v>
      </c>
      <c r="J423" s="9"/>
      <c r="K423" s="9">
        <f>SUM(K422)</f>
        <v>0</v>
      </c>
      <c r="L423" s="9">
        <f>SUM(L422)</f>
        <v>1</v>
      </c>
      <c r="M423" s="9">
        <f>SUM(M422)</f>
        <v>0</v>
      </c>
      <c r="N423" s="9">
        <f>SUM(D423:M423)</f>
        <v>6</v>
      </c>
    </row>
    <row r="424" spans="1:14" s="7" customFormat="1" ht="15.75" thickTop="1" x14ac:dyDescent="0.25">
      <c r="A424" s="5"/>
      <c r="B424" s="6" t="s">
        <v>98</v>
      </c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s="7" customFormat="1" x14ac:dyDescent="0.25">
      <c r="A425" s="5"/>
      <c r="B425" t="s">
        <v>22</v>
      </c>
      <c r="C425" s="10">
        <v>36</v>
      </c>
      <c r="D425" s="10">
        <v>26</v>
      </c>
      <c r="E425" s="10">
        <v>48</v>
      </c>
      <c r="F425" s="10">
        <v>27</v>
      </c>
      <c r="G425" s="10">
        <v>31</v>
      </c>
      <c r="H425" s="10">
        <v>26</v>
      </c>
      <c r="I425" s="10">
        <v>30</v>
      </c>
      <c r="J425" s="10">
        <v>65</v>
      </c>
      <c r="K425" s="10">
        <v>37</v>
      </c>
      <c r="L425" s="10">
        <v>31</v>
      </c>
      <c r="M425" s="10">
        <v>46</v>
      </c>
      <c r="N425" s="10">
        <f t="shared" ref="N425:N436" si="75">SUM(C425:M425)</f>
        <v>403</v>
      </c>
    </row>
    <row r="426" spans="1:14" s="7" customFormat="1" x14ac:dyDescent="0.25">
      <c r="A426" s="5"/>
      <c r="B426" t="s">
        <v>24</v>
      </c>
      <c r="C426" s="10">
        <v>74</v>
      </c>
      <c r="D426" s="10">
        <v>93</v>
      </c>
      <c r="E426" s="10">
        <v>119</v>
      </c>
      <c r="F426" s="10">
        <v>94</v>
      </c>
      <c r="G426" s="10">
        <v>84</v>
      </c>
      <c r="H426" s="10">
        <v>159</v>
      </c>
      <c r="I426" s="10">
        <v>118</v>
      </c>
      <c r="J426" s="10">
        <v>158</v>
      </c>
      <c r="K426" s="10">
        <v>143</v>
      </c>
      <c r="L426" s="10">
        <v>193</v>
      </c>
      <c r="M426" s="10">
        <v>141</v>
      </c>
      <c r="N426" s="10">
        <f t="shared" si="75"/>
        <v>1376</v>
      </c>
    </row>
    <row r="427" spans="1:14" s="7" customFormat="1" x14ac:dyDescent="0.25">
      <c r="A427" s="5"/>
      <c r="B427" t="s">
        <v>25</v>
      </c>
      <c r="C427" s="10"/>
      <c r="D427" s="10"/>
      <c r="E427" s="10"/>
      <c r="F427" s="10"/>
      <c r="G427" s="10"/>
      <c r="H427" s="10"/>
      <c r="I427" s="10">
        <v>7</v>
      </c>
      <c r="J427" s="10"/>
      <c r="K427" s="10"/>
      <c r="L427" s="10"/>
      <c r="M427" s="10"/>
      <c r="N427" s="10">
        <f t="shared" si="75"/>
        <v>7</v>
      </c>
    </row>
    <row r="428" spans="1:14" s="7" customFormat="1" x14ac:dyDescent="0.25">
      <c r="A428" s="5"/>
      <c r="B428" t="s">
        <v>26</v>
      </c>
      <c r="C428" s="10">
        <v>16</v>
      </c>
      <c r="D428" s="10"/>
      <c r="E428" s="10">
        <v>7</v>
      </c>
      <c r="F428" s="10"/>
      <c r="G428" s="10"/>
      <c r="H428" s="10">
        <v>4</v>
      </c>
      <c r="I428" s="10"/>
      <c r="J428" s="10">
        <v>11</v>
      </c>
      <c r="K428" s="10">
        <v>53</v>
      </c>
      <c r="L428" s="10"/>
      <c r="M428" s="10"/>
      <c r="N428" s="10">
        <f t="shared" si="75"/>
        <v>91</v>
      </c>
    </row>
    <row r="429" spans="1:14" s="7" customFormat="1" x14ac:dyDescent="0.25">
      <c r="A429" s="5"/>
      <c r="B429" t="s">
        <v>16</v>
      </c>
      <c r="C429" s="10">
        <v>154</v>
      </c>
      <c r="D429" s="10">
        <v>115</v>
      </c>
      <c r="E429" s="10">
        <v>135</v>
      </c>
      <c r="F429" s="10">
        <v>161</v>
      </c>
      <c r="G429" s="10">
        <v>170</v>
      </c>
      <c r="H429" s="10">
        <v>133</v>
      </c>
      <c r="I429" s="10">
        <v>171</v>
      </c>
      <c r="J429" s="10">
        <v>157</v>
      </c>
      <c r="K429" s="10">
        <v>160</v>
      </c>
      <c r="L429" s="10">
        <v>159</v>
      </c>
      <c r="M429" s="10">
        <v>178</v>
      </c>
      <c r="N429" s="10">
        <f t="shared" si="75"/>
        <v>1693</v>
      </c>
    </row>
    <row r="430" spans="1:14" s="7" customFormat="1" x14ac:dyDescent="0.25">
      <c r="A430" s="5"/>
      <c r="B430" t="s">
        <v>99</v>
      </c>
      <c r="C430" s="10"/>
      <c r="D430" s="10"/>
      <c r="E430" s="10"/>
      <c r="F430" s="10">
        <v>13</v>
      </c>
      <c r="G430" s="10"/>
      <c r="H430" s="10">
        <v>11</v>
      </c>
      <c r="I430" s="10"/>
      <c r="J430" s="10"/>
      <c r="K430" s="10">
        <v>1</v>
      </c>
      <c r="L430" s="10">
        <v>2</v>
      </c>
      <c r="M430" s="10"/>
      <c r="N430" s="10">
        <f t="shared" si="75"/>
        <v>27</v>
      </c>
    </row>
    <row r="431" spans="1:14" s="7" customFormat="1" x14ac:dyDescent="0.25">
      <c r="A431" s="5"/>
      <c r="B431" t="s">
        <v>27</v>
      </c>
      <c r="C431" s="10"/>
      <c r="D431" s="10">
        <v>9</v>
      </c>
      <c r="E431" s="10"/>
      <c r="F431" s="10">
        <v>13</v>
      </c>
      <c r="G431" s="10">
        <v>8</v>
      </c>
      <c r="H431" s="10">
        <v>11</v>
      </c>
      <c r="I431" s="10">
        <v>27</v>
      </c>
      <c r="J431" s="10">
        <v>4</v>
      </c>
      <c r="K431" s="10">
        <v>15</v>
      </c>
      <c r="L431" s="10">
        <v>9</v>
      </c>
      <c r="M431" s="10">
        <v>13</v>
      </c>
      <c r="N431" s="10">
        <f t="shared" si="75"/>
        <v>109</v>
      </c>
    </row>
    <row r="432" spans="1:14" s="7" customFormat="1" x14ac:dyDescent="0.25">
      <c r="A432" s="5"/>
      <c r="B432" t="s">
        <v>28</v>
      </c>
      <c r="C432" s="10">
        <v>52</v>
      </c>
      <c r="D432" s="10">
        <v>62</v>
      </c>
      <c r="E432" s="10">
        <v>43</v>
      </c>
      <c r="F432" s="10">
        <v>151</v>
      </c>
      <c r="G432" s="10">
        <v>59</v>
      </c>
      <c r="H432" s="10">
        <v>95</v>
      </c>
      <c r="I432" s="10">
        <v>89</v>
      </c>
      <c r="J432" s="10">
        <v>102</v>
      </c>
      <c r="K432" s="10">
        <v>75</v>
      </c>
      <c r="L432" s="10">
        <v>69</v>
      </c>
      <c r="M432" s="10">
        <v>57</v>
      </c>
      <c r="N432" s="10">
        <f t="shared" si="75"/>
        <v>854</v>
      </c>
    </row>
    <row r="433" spans="1:14" s="7" customFormat="1" x14ac:dyDescent="0.25">
      <c r="A433" s="5"/>
      <c r="B433" t="s">
        <v>85</v>
      </c>
      <c r="C433" s="10"/>
      <c r="D433" s="10"/>
      <c r="E433" s="10">
        <v>8</v>
      </c>
      <c r="F433" s="10"/>
      <c r="G433" s="10"/>
      <c r="H433" s="10">
        <v>9</v>
      </c>
      <c r="I433" s="10">
        <v>6</v>
      </c>
      <c r="J433" s="10"/>
      <c r="K433" s="10"/>
      <c r="L433" s="10"/>
      <c r="M433" s="10">
        <v>2</v>
      </c>
      <c r="N433" s="10">
        <f t="shared" si="75"/>
        <v>25</v>
      </c>
    </row>
    <row r="434" spans="1:14" s="7" customFormat="1" x14ac:dyDescent="0.25">
      <c r="A434" s="5"/>
      <c r="B434" t="s">
        <v>48</v>
      </c>
      <c r="C434" s="10">
        <v>60</v>
      </c>
      <c r="D434" s="10">
        <v>75</v>
      </c>
      <c r="E434" s="10">
        <v>27</v>
      </c>
      <c r="F434" s="10">
        <v>23</v>
      </c>
      <c r="G434" s="10">
        <v>20</v>
      </c>
      <c r="H434" s="10"/>
      <c r="I434" s="10">
        <v>10</v>
      </c>
      <c r="J434" s="10">
        <v>15</v>
      </c>
      <c r="K434" s="10">
        <v>16</v>
      </c>
      <c r="L434" s="10">
        <v>32</v>
      </c>
      <c r="M434" s="10"/>
      <c r="N434" s="10">
        <f t="shared" si="75"/>
        <v>278</v>
      </c>
    </row>
    <row r="435" spans="1:14" s="7" customFormat="1" x14ac:dyDescent="0.25">
      <c r="A435" s="5"/>
      <c r="B435" t="s">
        <v>86</v>
      </c>
      <c r="C435" s="10">
        <v>8</v>
      </c>
      <c r="D435" s="10">
        <v>9</v>
      </c>
      <c r="E435" s="10">
        <v>24</v>
      </c>
      <c r="F435" s="10">
        <v>13</v>
      </c>
      <c r="G435" s="10">
        <v>20</v>
      </c>
      <c r="H435" s="10">
        <v>34</v>
      </c>
      <c r="I435" s="10">
        <v>30</v>
      </c>
      <c r="J435" s="10">
        <v>44</v>
      </c>
      <c r="K435" s="10">
        <v>26</v>
      </c>
      <c r="L435" s="10">
        <v>36</v>
      </c>
      <c r="M435" s="10">
        <v>50</v>
      </c>
      <c r="N435" s="10">
        <f t="shared" si="75"/>
        <v>294</v>
      </c>
    </row>
    <row r="436" spans="1:14" s="7" customFormat="1" ht="15.75" thickBot="1" x14ac:dyDescent="0.3">
      <c r="A436" s="5"/>
      <c r="B436" s="8" t="s">
        <v>17</v>
      </c>
      <c r="C436" s="11">
        <f t="shared" ref="C436:M436" si="76">SUM(C425:C435)</f>
        <v>400</v>
      </c>
      <c r="D436" s="11">
        <f t="shared" si="76"/>
        <v>389</v>
      </c>
      <c r="E436" s="11">
        <f t="shared" si="76"/>
        <v>411</v>
      </c>
      <c r="F436" s="11">
        <f t="shared" si="76"/>
        <v>495</v>
      </c>
      <c r="G436" s="11">
        <f t="shared" si="76"/>
        <v>392</v>
      </c>
      <c r="H436" s="11">
        <f t="shared" si="76"/>
        <v>482</v>
      </c>
      <c r="I436" s="11">
        <f t="shared" si="76"/>
        <v>488</v>
      </c>
      <c r="J436" s="11">
        <f t="shared" si="76"/>
        <v>556</v>
      </c>
      <c r="K436" s="11">
        <f t="shared" si="76"/>
        <v>526</v>
      </c>
      <c r="L436" s="11">
        <f t="shared" si="76"/>
        <v>531</v>
      </c>
      <c r="M436" s="11">
        <f t="shared" si="76"/>
        <v>487</v>
      </c>
      <c r="N436" s="11">
        <f t="shared" si="75"/>
        <v>5157</v>
      </c>
    </row>
    <row r="437" spans="1:14" s="7" customFormat="1" ht="15.75" thickTop="1" x14ac:dyDescent="0.25">
      <c r="A437" s="5"/>
      <c r="B437" s="6" t="s">
        <v>100</v>
      </c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s="7" customFormat="1" x14ac:dyDescent="0.25">
      <c r="A438" s="5"/>
      <c r="B438" t="s">
        <v>23</v>
      </c>
      <c r="C438"/>
      <c r="D438">
        <v>9</v>
      </c>
      <c r="E438"/>
      <c r="F438"/>
      <c r="G438"/>
      <c r="H438"/>
      <c r="I438"/>
      <c r="J438"/>
      <c r="K438"/>
      <c r="L438"/>
      <c r="M438"/>
      <c r="N438" s="10">
        <f>SUM(C438:M438)</f>
        <v>9</v>
      </c>
    </row>
    <row r="439" spans="1:14" s="7" customFormat="1" x14ac:dyDescent="0.25">
      <c r="A439" s="5"/>
      <c r="B439" t="s">
        <v>16</v>
      </c>
      <c r="C439">
        <v>77</v>
      </c>
      <c r="D439">
        <v>99</v>
      </c>
      <c r="E439">
        <v>177</v>
      </c>
      <c r="F439">
        <v>49</v>
      </c>
      <c r="G439">
        <v>8</v>
      </c>
      <c r="H439">
        <v>8</v>
      </c>
      <c r="I439">
        <v>5</v>
      </c>
      <c r="J439">
        <v>6</v>
      </c>
      <c r="K439">
        <v>7</v>
      </c>
      <c r="L439">
        <v>7</v>
      </c>
      <c r="M439">
        <v>6</v>
      </c>
      <c r="N439" s="10">
        <f>SUM(C439:M439)</f>
        <v>449</v>
      </c>
    </row>
    <row r="440" spans="1:14" s="7" customFormat="1" ht="15.75" thickBot="1" x14ac:dyDescent="0.3">
      <c r="A440" s="5"/>
      <c r="B440" s="8" t="s">
        <v>17</v>
      </c>
      <c r="C440" s="9">
        <f t="shared" ref="C440:M440" si="77">SUM(C438:C439)</f>
        <v>77</v>
      </c>
      <c r="D440" s="9">
        <f t="shared" si="77"/>
        <v>108</v>
      </c>
      <c r="E440" s="9">
        <f t="shared" si="77"/>
        <v>177</v>
      </c>
      <c r="F440" s="9">
        <f t="shared" si="77"/>
        <v>49</v>
      </c>
      <c r="G440" s="9">
        <f t="shared" si="77"/>
        <v>8</v>
      </c>
      <c r="H440" s="9">
        <f t="shared" si="77"/>
        <v>8</v>
      </c>
      <c r="I440" s="9">
        <f t="shared" si="77"/>
        <v>5</v>
      </c>
      <c r="J440" s="9">
        <f t="shared" si="77"/>
        <v>6</v>
      </c>
      <c r="K440" s="9">
        <f t="shared" si="77"/>
        <v>7</v>
      </c>
      <c r="L440" s="9">
        <f t="shared" si="77"/>
        <v>7</v>
      </c>
      <c r="M440" s="9">
        <f t="shared" si="77"/>
        <v>6</v>
      </c>
      <c r="N440" s="11">
        <f>SUM(C440:M440)</f>
        <v>458</v>
      </c>
    </row>
    <row r="441" spans="1:14" s="7" customFormat="1" ht="15.75" thickTop="1" x14ac:dyDescent="0.25">
      <c r="A441" s="5"/>
      <c r="B441" s="6" t="s">
        <v>101</v>
      </c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 s="7" customFormat="1" x14ac:dyDescent="0.25">
      <c r="A442" s="5"/>
      <c r="B442" t="s">
        <v>19</v>
      </c>
      <c r="C442"/>
      <c r="D442">
        <v>4</v>
      </c>
      <c r="E442">
        <v>47</v>
      </c>
      <c r="F442">
        <v>1</v>
      </c>
      <c r="G442"/>
      <c r="H442"/>
      <c r="I442"/>
      <c r="J442"/>
      <c r="K442"/>
      <c r="L442"/>
      <c r="M442"/>
      <c r="N442">
        <f t="shared" ref="N442:N447" si="78">SUM(C442:M442)</f>
        <v>52</v>
      </c>
    </row>
    <row r="443" spans="1:14" s="7" customFormat="1" x14ac:dyDescent="0.25">
      <c r="A443" s="5"/>
      <c r="B443" t="s">
        <v>26</v>
      </c>
      <c r="C443">
        <v>3</v>
      </c>
      <c r="D443"/>
      <c r="E443"/>
      <c r="F443"/>
      <c r="G443"/>
      <c r="H443"/>
      <c r="I443"/>
      <c r="J443"/>
      <c r="K443"/>
      <c r="L443"/>
      <c r="M443"/>
      <c r="N443">
        <f t="shared" si="78"/>
        <v>3</v>
      </c>
    </row>
    <row r="444" spans="1:14" s="7" customFormat="1" x14ac:dyDescent="0.25">
      <c r="A444" s="5"/>
      <c r="B444" t="s">
        <v>16</v>
      </c>
      <c r="C444">
        <v>91</v>
      </c>
      <c r="D444">
        <v>69</v>
      </c>
      <c r="E444">
        <v>85</v>
      </c>
      <c r="F444">
        <v>39</v>
      </c>
      <c r="G444">
        <v>5</v>
      </c>
      <c r="H444">
        <v>1</v>
      </c>
      <c r="I444">
        <v>2</v>
      </c>
      <c r="J444">
        <v>3</v>
      </c>
      <c r="K444">
        <v>23</v>
      </c>
      <c r="L444">
        <v>68</v>
      </c>
      <c r="M444">
        <v>103</v>
      </c>
      <c r="N444">
        <f t="shared" si="78"/>
        <v>489</v>
      </c>
    </row>
    <row r="445" spans="1:14" s="7" customFormat="1" x14ac:dyDescent="0.25">
      <c r="A445" s="5"/>
      <c r="B445" t="s">
        <v>27</v>
      </c>
      <c r="C445"/>
      <c r="D445"/>
      <c r="E445"/>
      <c r="F445"/>
      <c r="G445"/>
      <c r="H445"/>
      <c r="I445"/>
      <c r="J445"/>
      <c r="K445"/>
      <c r="L445"/>
      <c r="M445">
        <v>0</v>
      </c>
      <c r="N445">
        <f t="shared" si="78"/>
        <v>0</v>
      </c>
    </row>
    <row r="446" spans="1:14" s="7" customFormat="1" x14ac:dyDescent="0.25">
      <c r="A446" s="5"/>
      <c r="B446" t="s">
        <v>28</v>
      </c>
      <c r="C446">
        <v>4</v>
      </c>
      <c r="D446">
        <v>17</v>
      </c>
      <c r="E446">
        <v>1</v>
      </c>
      <c r="F446">
        <v>2</v>
      </c>
      <c r="G446"/>
      <c r="H446"/>
      <c r="I446"/>
      <c r="J446"/>
      <c r="K446">
        <v>2</v>
      </c>
      <c r="L446">
        <v>2</v>
      </c>
      <c r="M446">
        <v>60</v>
      </c>
      <c r="N446">
        <f t="shared" si="78"/>
        <v>88</v>
      </c>
    </row>
    <row r="447" spans="1:14" s="7" customFormat="1" ht="15.75" thickBot="1" x14ac:dyDescent="0.3">
      <c r="A447" s="5"/>
      <c r="B447" s="8" t="s">
        <v>17</v>
      </c>
      <c r="C447" s="9">
        <f t="shared" ref="C447:M447" si="79">SUM(C442:C446)</f>
        <v>98</v>
      </c>
      <c r="D447" s="9">
        <f t="shared" si="79"/>
        <v>90</v>
      </c>
      <c r="E447" s="9">
        <f t="shared" si="79"/>
        <v>133</v>
      </c>
      <c r="F447" s="9">
        <f t="shared" si="79"/>
        <v>42</v>
      </c>
      <c r="G447" s="9">
        <f t="shared" si="79"/>
        <v>5</v>
      </c>
      <c r="H447" s="9">
        <f t="shared" si="79"/>
        <v>1</v>
      </c>
      <c r="I447" s="9">
        <f t="shared" si="79"/>
        <v>2</v>
      </c>
      <c r="J447" s="9">
        <f t="shared" si="79"/>
        <v>3</v>
      </c>
      <c r="K447" s="9">
        <f t="shared" si="79"/>
        <v>25</v>
      </c>
      <c r="L447" s="9">
        <f t="shared" si="79"/>
        <v>70</v>
      </c>
      <c r="M447" s="9">
        <f t="shared" si="79"/>
        <v>163</v>
      </c>
      <c r="N447" s="9">
        <f t="shared" si="78"/>
        <v>632</v>
      </c>
    </row>
    <row r="448" spans="1:14" s="7" customFormat="1" ht="15.75" thickTop="1" x14ac:dyDescent="0.25">
      <c r="A448" s="5"/>
      <c r="B448" s="6" t="s">
        <v>102</v>
      </c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4" s="7" customFormat="1" x14ac:dyDescent="0.25">
      <c r="A449" s="5"/>
      <c r="B449" t="s">
        <v>19</v>
      </c>
      <c r="C449" s="10">
        <v>5</v>
      </c>
      <c r="D449" s="10">
        <v>11</v>
      </c>
      <c r="E449" s="10"/>
      <c r="F449" s="10">
        <v>19</v>
      </c>
      <c r="G449" s="10"/>
      <c r="H449" s="10"/>
      <c r="I449" s="10"/>
      <c r="J449" s="10">
        <v>1</v>
      </c>
      <c r="K449" s="10">
        <v>4</v>
      </c>
      <c r="L449" s="10">
        <v>1</v>
      </c>
      <c r="M449" s="10">
        <v>25</v>
      </c>
      <c r="N449" s="10">
        <f t="shared" ref="N449:N454" si="80">SUM(C449:M449)</f>
        <v>66</v>
      </c>
    </row>
    <row r="450" spans="1:14" s="7" customFormat="1" x14ac:dyDescent="0.25">
      <c r="A450" s="5"/>
      <c r="B450" t="s">
        <v>23</v>
      </c>
      <c r="C450" s="10"/>
      <c r="D450" s="10"/>
      <c r="E450" s="10"/>
      <c r="F450" s="10">
        <v>11</v>
      </c>
      <c r="G450" s="10"/>
      <c r="H450" s="10"/>
      <c r="I450" s="10"/>
      <c r="J450" s="10"/>
      <c r="K450" s="10"/>
      <c r="L450" s="10"/>
      <c r="M450" s="10"/>
      <c r="N450" s="10">
        <f t="shared" si="80"/>
        <v>11</v>
      </c>
    </row>
    <row r="451" spans="1:14" s="7" customFormat="1" x14ac:dyDescent="0.25">
      <c r="A451" s="5"/>
      <c r="B451" t="s">
        <v>24</v>
      </c>
      <c r="C451" s="10"/>
      <c r="D451" s="10"/>
      <c r="E451" s="10"/>
      <c r="F451" s="10">
        <v>4</v>
      </c>
      <c r="G451" s="10"/>
      <c r="H451" s="10"/>
      <c r="I451" s="10"/>
      <c r="J451" s="10"/>
      <c r="K451" s="10">
        <v>2</v>
      </c>
      <c r="L451" s="10"/>
      <c r="M451" s="10"/>
      <c r="N451" s="10">
        <f t="shared" si="80"/>
        <v>6</v>
      </c>
    </row>
    <row r="452" spans="1:14" s="7" customFormat="1" x14ac:dyDescent="0.25">
      <c r="A452" s="5"/>
      <c r="B452" t="s">
        <v>16</v>
      </c>
      <c r="C452" s="10">
        <v>1185</v>
      </c>
      <c r="D452" s="10">
        <v>1099</v>
      </c>
      <c r="E452" s="10">
        <v>1348</v>
      </c>
      <c r="F452" s="10">
        <v>1066</v>
      </c>
      <c r="G452" s="10">
        <v>792</v>
      </c>
      <c r="H452" s="10">
        <v>695</v>
      </c>
      <c r="I452" s="10">
        <v>473</v>
      </c>
      <c r="J452" s="10">
        <v>575</v>
      </c>
      <c r="K452" s="10">
        <v>900</v>
      </c>
      <c r="L452" s="10">
        <v>1292</v>
      </c>
      <c r="M452" s="10">
        <v>1694</v>
      </c>
      <c r="N452" s="10">
        <f t="shared" si="80"/>
        <v>11119</v>
      </c>
    </row>
    <row r="453" spans="1:14" s="7" customFormat="1" x14ac:dyDescent="0.25">
      <c r="A453" s="5"/>
      <c r="B453" t="s">
        <v>90</v>
      </c>
      <c r="C453" s="10">
        <v>38</v>
      </c>
      <c r="D453" s="10">
        <v>11</v>
      </c>
      <c r="E453" s="10">
        <v>40</v>
      </c>
      <c r="F453" s="10">
        <v>56</v>
      </c>
      <c r="G453" s="10">
        <v>71</v>
      </c>
      <c r="H453" s="10">
        <v>45</v>
      </c>
      <c r="I453" s="10">
        <v>56</v>
      </c>
      <c r="J453" s="10">
        <v>53</v>
      </c>
      <c r="K453" s="10">
        <v>115</v>
      </c>
      <c r="L453" s="10">
        <v>86</v>
      </c>
      <c r="M453" s="10">
        <v>62</v>
      </c>
      <c r="N453" s="10">
        <f t="shared" si="80"/>
        <v>633</v>
      </c>
    </row>
    <row r="454" spans="1:14" s="7" customFormat="1" ht="15.75" thickBot="1" x14ac:dyDescent="0.3">
      <c r="A454" s="5"/>
      <c r="B454" s="8" t="s">
        <v>17</v>
      </c>
      <c r="C454" s="11">
        <f t="shared" ref="C454:M454" si="81">SUM(C449:C453)</f>
        <v>1228</v>
      </c>
      <c r="D454" s="11">
        <f t="shared" si="81"/>
        <v>1121</v>
      </c>
      <c r="E454" s="11">
        <f t="shared" si="81"/>
        <v>1388</v>
      </c>
      <c r="F454" s="11">
        <f t="shared" si="81"/>
        <v>1156</v>
      </c>
      <c r="G454" s="11">
        <f t="shared" si="81"/>
        <v>863</v>
      </c>
      <c r="H454" s="11">
        <f t="shared" si="81"/>
        <v>740</v>
      </c>
      <c r="I454" s="11">
        <f t="shared" si="81"/>
        <v>529</v>
      </c>
      <c r="J454" s="11">
        <f t="shared" si="81"/>
        <v>629</v>
      </c>
      <c r="K454" s="11">
        <f t="shared" si="81"/>
        <v>1021</v>
      </c>
      <c r="L454" s="11">
        <f t="shared" si="81"/>
        <v>1379</v>
      </c>
      <c r="M454" s="11">
        <f t="shared" si="81"/>
        <v>1781</v>
      </c>
      <c r="N454" s="11">
        <f t="shared" si="80"/>
        <v>11835</v>
      </c>
    </row>
    <row r="455" spans="1:14" s="7" customFormat="1" ht="15.75" thickTop="1" x14ac:dyDescent="0.25">
      <c r="A455" s="5"/>
      <c r="B455" s="6" t="s">
        <v>103</v>
      </c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 s="7" customFormat="1" x14ac:dyDescent="0.25">
      <c r="A456" s="5"/>
      <c r="B456" t="s">
        <v>19</v>
      </c>
      <c r="C456" s="10">
        <v>1484</v>
      </c>
      <c r="D456" s="10">
        <v>1119</v>
      </c>
      <c r="E456" s="10">
        <v>507</v>
      </c>
      <c r="F456" s="10">
        <v>376</v>
      </c>
      <c r="G456" s="10">
        <v>59</v>
      </c>
      <c r="H456" s="10">
        <v>27</v>
      </c>
      <c r="I456" s="10">
        <v>22</v>
      </c>
      <c r="J456" s="10">
        <v>230</v>
      </c>
      <c r="K456" s="10">
        <v>735</v>
      </c>
      <c r="L456" s="10">
        <v>320</v>
      </c>
      <c r="M456" s="10">
        <v>46</v>
      </c>
      <c r="N456" s="10">
        <f t="shared" ref="N456:N462" si="82">SUM(C456:M456)</f>
        <v>4925</v>
      </c>
    </row>
    <row r="457" spans="1:14" s="7" customFormat="1" x14ac:dyDescent="0.25">
      <c r="A457" s="5"/>
      <c r="B457" t="s">
        <v>23</v>
      </c>
      <c r="C457" s="10"/>
      <c r="D457" s="10"/>
      <c r="E457" s="10"/>
      <c r="F457" s="10"/>
      <c r="G457" s="10"/>
      <c r="H457" s="10"/>
      <c r="I457" s="10"/>
      <c r="J457" s="10">
        <v>14</v>
      </c>
      <c r="K457" s="10">
        <v>7</v>
      </c>
      <c r="L457" s="10">
        <v>4</v>
      </c>
      <c r="M457" s="10">
        <v>10</v>
      </c>
      <c r="N457" s="10">
        <f t="shared" si="82"/>
        <v>35</v>
      </c>
    </row>
    <row r="458" spans="1:14" s="7" customFormat="1" x14ac:dyDescent="0.25">
      <c r="A458" s="5"/>
      <c r="B458" t="s">
        <v>25</v>
      </c>
      <c r="C458" s="10">
        <v>358</v>
      </c>
      <c r="D458" s="10">
        <v>210</v>
      </c>
      <c r="E458" s="10">
        <v>8</v>
      </c>
      <c r="F458" s="10">
        <v>42</v>
      </c>
      <c r="G458" s="10"/>
      <c r="H458" s="10"/>
      <c r="I458" s="10"/>
      <c r="J458" s="10">
        <v>53</v>
      </c>
      <c r="K458" s="10">
        <v>221</v>
      </c>
      <c r="L458" s="10">
        <v>140</v>
      </c>
      <c r="M458" s="10">
        <v>22</v>
      </c>
      <c r="N458" s="10">
        <f t="shared" si="82"/>
        <v>1054</v>
      </c>
    </row>
    <row r="459" spans="1:14" s="7" customFormat="1" x14ac:dyDescent="0.25">
      <c r="A459" s="5"/>
      <c r="B459" t="s">
        <v>26</v>
      </c>
      <c r="C459" s="10">
        <v>483</v>
      </c>
      <c r="D459" s="10">
        <v>110</v>
      </c>
      <c r="E459" s="10">
        <v>49</v>
      </c>
      <c r="F459" s="10">
        <v>20</v>
      </c>
      <c r="G459" s="10"/>
      <c r="H459" s="10">
        <v>13</v>
      </c>
      <c r="I459" s="10">
        <v>20</v>
      </c>
      <c r="J459" s="10">
        <v>197</v>
      </c>
      <c r="K459" s="10">
        <v>123</v>
      </c>
      <c r="L459" s="10">
        <v>207</v>
      </c>
      <c r="M459" s="10">
        <v>1003</v>
      </c>
      <c r="N459" s="10">
        <f t="shared" si="82"/>
        <v>2225</v>
      </c>
    </row>
    <row r="460" spans="1:14" s="7" customFormat="1" x14ac:dyDescent="0.25">
      <c r="A460" s="5"/>
      <c r="B460" t="s">
        <v>16</v>
      </c>
      <c r="C460" s="10">
        <v>912</v>
      </c>
      <c r="D460" s="10">
        <v>3588</v>
      </c>
      <c r="E460" s="10">
        <v>5340</v>
      </c>
      <c r="F460" s="10">
        <v>3501</v>
      </c>
      <c r="G460" s="10">
        <v>2360</v>
      </c>
      <c r="H460" s="10">
        <v>1715</v>
      </c>
      <c r="I460" s="10">
        <v>1806</v>
      </c>
      <c r="J460" s="10">
        <v>1690</v>
      </c>
      <c r="K460" s="10">
        <v>1168</v>
      </c>
      <c r="L460" s="10">
        <v>583</v>
      </c>
      <c r="M460" s="10">
        <v>492</v>
      </c>
      <c r="N460" s="10">
        <f t="shared" si="82"/>
        <v>23155</v>
      </c>
    </row>
    <row r="461" spans="1:14" s="7" customFormat="1" x14ac:dyDescent="0.25">
      <c r="A461" s="5"/>
      <c r="B461" t="s">
        <v>28</v>
      </c>
      <c r="C461" s="10">
        <v>162</v>
      </c>
      <c r="D461" s="10"/>
      <c r="E461" s="10"/>
      <c r="F461" s="10"/>
      <c r="G461" s="10"/>
      <c r="H461" s="10"/>
      <c r="I461" s="10"/>
      <c r="J461" s="10">
        <v>4</v>
      </c>
      <c r="K461" s="10">
        <v>41</v>
      </c>
      <c r="L461" s="10">
        <v>234</v>
      </c>
      <c r="M461" s="10">
        <v>371</v>
      </c>
      <c r="N461" s="10">
        <f t="shared" si="82"/>
        <v>812</v>
      </c>
    </row>
    <row r="462" spans="1:14" s="7" customFormat="1" ht="15.75" thickBot="1" x14ac:dyDescent="0.3">
      <c r="A462" s="5"/>
      <c r="B462" s="8" t="s">
        <v>17</v>
      </c>
      <c r="C462" s="11">
        <f t="shared" ref="C462:M462" si="83">SUM(C456:C461)</f>
        <v>3399</v>
      </c>
      <c r="D462" s="11">
        <f t="shared" si="83"/>
        <v>5027</v>
      </c>
      <c r="E462" s="11">
        <f t="shared" si="83"/>
        <v>5904</v>
      </c>
      <c r="F462" s="11">
        <f t="shared" si="83"/>
        <v>3939</v>
      </c>
      <c r="G462" s="11">
        <f t="shared" si="83"/>
        <v>2419</v>
      </c>
      <c r="H462" s="11">
        <f t="shared" si="83"/>
        <v>1755</v>
      </c>
      <c r="I462" s="11">
        <f t="shared" si="83"/>
        <v>1848</v>
      </c>
      <c r="J462" s="11">
        <f t="shared" si="83"/>
        <v>2188</v>
      </c>
      <c r="K462" s="11">
        <f t="shared" si="83"/>
        <v>2295</v>
      </c>
      <c r="L462" s="11">
        <f t="shared" si="83"/>
        <v>1488</v>
      </c>
      <c r="M462" s="11">
        <f t="shared" si="83"/>
        <v>1944</v>
      </c>
      <c r="N462" s="11">
        <f t="shared" si="82"/>
        <v>32206</v>
      </c>
    </row>
    <row r="463" spans="1:14" s="7" customFormat="1" ht="15.75" thickTop="1" x14ac:dyDescent="0.25">
      <c r="A463" s="5"/>
      <c r="B463" s="6" t="s">
        <v>104</v>
      </c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 s="7" customFormat="1" x14ac:dyDescent="0.25">
      <c r="A464" s="5"/>
      <c r="B464" t="s">
        <v>24</v>
      </c>
      <c r="C464">
        <v>2</v>
      </c>
      <c r="D464">
        <v>1</v>
      </c>
      <c r="E464"/>
      <c r="F464">
        <v>0</v>
      </c>
      <c r="G464">
        <v>4</v>
      </c>
      <c r="H464"/>
      <c r="I464"/>
      <c r="J464"/>
      <c r="K464">
        <v>1</v>
      </c>
      <c r="L464">
        <v>1</v>
      </c>
      <c r="M464"/>
      <c r="N464" s="10">
        <f>SUM(C464:M464)</f>
        <v>9</v>
      </c>
    </row>
    <row r="465" spans="1:14" s="7" customFormat="1" x14ac:dyDescent="0.25">
      <c r="A465" s="5"/>
      <c r="B465" t="s">
        <v>16</v>
      </c>
      <c r="C465"/>
      <c r="D465">
        <v>3</v>
      </c>
      <c r="E465">
        <v>0</v>
      </c>
      <c r="F465">
        <v>2</v>
      </c>
      <c r="G465">
        <v>2</v>
      </c>
      <c r="H465">
        <v>1</v>
      </c>
      <c r="I465"/>
      <c r="J465"/>
      <c r="K465"/>
      <c r="L465">
        <v>2</v>
      </c>
      <c r="M465"/>
      <c r="N465" s="10">
        <f>SUM(C465:M465)</f>
        <v>10</v>
      </c>
    </row>
    <row r="466" spans="1:14" s="7" customFormat="1" ht="15.75" thickBot="1" x14ac:dyDescent="0.3">
      <c r="A466" s="5"/>
      <c r="B466" s="8" t="s">
        <v>17</v>
      </c>
      <c r="C466" s="9">
        <f t="shared" ref="C466:H466" si="84">SUM(C464:C465)</f>
        <v>2</v>
      </c>
      <c r="D466" s="9">
        <f t="shared" si="84"/>
        <v>4</v>
      </c>
      <c r="E466" s="9">
        <f t="shared" si="84"/>
        <v>0</v>
      </c>
      <c r="F466" s="9">
        <f t="shared" si="84"/>
        <v>2</v>
      </c>
      <c r="G466" s="9">
        <f t="shared" si="84"/>
        <v>6</v>
      </c>
      <c r="H466" s="9">
        <f t="shared" si="84"/>
        <v>1</v>
      </c>
      <c r="I466" s="9"/>
      <c r="J466" s="9"/>
      <c r="K466" s="9">
        <f>SUM(K464:K465)</f>
        <v>1</v>
      </c>
      <c r="L466" s="9">
        <f>SUM(L464:L465)</f>
        <v>3</v>
      </c>
      <c r="M466" s="9"/>
      <c r="N466" s="11">
        <f>SUM(C466:M466)</f>
        <v>19</v>
      </c>
    </row>
    <row r="467" spans="1:14" s="7" customFormat="1" ht="15.75" thickTop="1" x14ac:dyDescent="0.25">
      <c r="A467" s="5"/>
      <c r="B467" s="6" t="s">
        <v>105</v>
      </c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 s="7" customFormat="1" x14ac:dyDescent="0.25">
      <c r="A468" s="5"/>
      <c r="B468" t="s">
        <v>19</v>
      </c>
      <c r="C468">
        <v>39</v>
      </c>
      <c r="D468">
        <v>12</v>
      </c>
      <c r="E468">
        <v>48</v>
      </c>
      <c r="F468"/>
      <c r="G468"/>
      <c r="H468"/>
      <c r="I468"/>
      <c r="J468"/>
      <c r="K468"/>
      <c r="L468">
        <v>12</v>
      </c>
      <c r="M468">
        <v>19</v>
      </c>
      <c r="N468">
        <f t="shared" ref="N468:N475" si="85">SUM(C468:M468)</f>
        <v>130</v>
      </c>
    </row>
    <row r="469" spans="1:14" s="7" customFormat="1" x14ac:dyDescent="0.25">
      <c r="A469" s="5"/>
      <c r="B469" t="s">
        <v>20</v>
      </c>
      <c r="C469">
        <v>24</v>
      </c>
      <c r="D469">
        <v>14</v>
      </c>
      <c r="E469"/>
      <c r="F469"/>
      <c r="G469"/>
      <c r="H469"/>
      <c r="I469"/>
      <c r="J469"/>
      <c r="K469"/>
      <c r="L469"/>
      <c r="M469"/>
      <c r="N469">
        <f t="shared" si="85"/>
        <v>38</v>
      </c>
    </row>
    <row r="470" spans="1:14" s="7" customFormat="1" x14ac:dyDescent="0.25">
      <c r="A470" s="5"/>
      <c r="B470" t="s">
        <v>23</v>
      </c>
      <c r="C470">
        <v>7</v>
      </c>
      <c r="D470">
        <v>7</v>
      </c>
      <c r="E470">
        <v>44</v>
      </c>
      <c r="F470"/>
      <c r="G470"/>
      <c r="H470"/>
      <c r="I470"/>
      <c r="J470"/>
      <c r="K470"/>
      <c r="L470">
        <v>3</v>
      </c>
      <c r="M470">
        <v>7</v>
      </c>
      <c r="N470">
        <f t="shared" si="85"/>
        <v>68</v>
      </c>
    </row>
    <row r="471" spans="1:14" s="7" customFormat="1" x14ac:dyDescent="0.25">
      <c r="B471" t="s">
        <v>25</v>
      </c>
      <c r="C471"/>
      <c r="D471">
        <v>4</v>
      </c>
      <c r="E471">
        <v>35</v>
      </c>
      <c r="F471"/>
      <c r="G471"/>
      <c r="H471"/>
      <c r="I471"/>
      <c r="J471"/>
      <c r="K471"/>
      <c r="L471">
        <v>14</v>
      </c>
      <c r="M471">
        <v>4</v>
      </c>
      <c r="N471">
        <f t="shared" si="85"/>
        <v>57</v>
      </c>
    </row>
    <row r="472" spans="1:14" s="7" customFormat="1" x14ac:dyDescent="0.25">
      <c r="A472" s="5"/>
      <c r="B472" t="s">
        <v>26</v>
      </c>
      <c r="C472"/>
      <c r="D472">
        <v>7</v>
      </c>
      <c r="E472"/>
      <c r="F472"/>
      <c r="G472"/>
      <c r="H472"/>
      <c r="I472"/>
      <c r="J472"/>
      <c r="K472"/>
      <c r="L472"/>
      <c r="M472"/>
      <c r="N472">
        <f t="shared" si="85"/>
        <v>7</v>
      </c>
    </row>
    <row r="473" spans="1:14" s="7" customFormat="1" x14ac:dyDescent="0.25">
      <c r="A473" s="5"/>
      <c r="B473" t="s">
        <v>16</v>
      </c>
      <c r="C473">
        <v>82</v>
      </c>
      <c r="D473">
        <v>70</v>
      </c>
      <c r="E473">
        <v>133</v>
      </c>
      <c r="F473">
        <v>93</v>
      </c>
      <c r="G473">
        <v>17</v>
      </c>
      <c r="H473">
        <v>12</v>
      </c>
      <c r="I473">
        <v>1</v>
      </c>
      <c r="J473">
        <v>8</v>
      </c>
      <c r="K473">
        <v>27</v>
      </c>
      <c r="L473">
        <v>19</v>
      </c>
      <c r="M473">
        <v>67</v>
      </c>
      <c r="N473">
        <f t="shared" si="85"/>
        <v>529</v>
      </c>
    </row>
    <row r="474" spans="1:14" s="7" customFormat="1" x14ac:dyDescent="0.25">
      <c r="A474" s="5"/>
      <c r="B474" t="s">
        <v>28</v>
      </c>
      <c r="C474"/>
      <c r="D474"/>
      <c r="E474">
        <v>10</v>
      </c>
      <c r="F474"/>
      <c r="G474"/>
      <c r="H474"/>
      <c r="I474"/>
      <c r="J474"/>
      <c r="K474"/>
      <c r="L474"/>
      <c r="M474"/>
      <c r="N474">
        <f t="shared" si="85"/>
        <v>10</v>
      </c>
    </row>
    <row r="475" spans="1:14" s="7" customFormat="1" ht="15.75" thickBot="1" x14ac:dyDescent="0.3">
      <c r="A475" s="5"/>
      <c r="B475" s="8" t="s">
        <v>17</v>
      </c>
      <c r="C475" s="9">
        <f t="shared" ref="C475:M475" si="86">SUM(C468:C474)</f>
        <v>152</v>
      </c>
      <c r="D475" s="9">
        <f t="shared" si="86"/>
        <v>114</v>
      </c>
      <c r="E475" s="9">
        <f t="shared" si="86"/>
        <v>270</v>
      </c>
      <c r="F475" s="9">
        <f t="shared" si="86"/>
        <v>93</v>
      </c>
      <c r="G475" s="9">
        <f t="shared" si="86"/>
        <v>17</v>
      </c>
      <c r="H475" s="9">
        <f t="shared" si="86"/>
        <v>12</v>
      </c>
      <c r="I475" s="9">
        <f t="shared" si="86"/>
        <v>1</v>
      </c>
      <c r="J475" s="9">
        <f t="shared" si="86"/>
        <v>8</v>
      </c>
      <c r="K475" s="9">
        <f t="shared" si="86"/>
        <v>27</v>
      </c>
      <c r="L475" s="9">
        <f t="shared" si="86"/>
        <v>48</v>
      </c>
      <c r="M475" s="9">
        <f t="shared" si="86"/>
        <v>97</v>
      </c>
      <c r="N475" s="9">
        <f t="shared" si="85"/>
        <v>839</v>
      </c>
    </row>
    <row r="476" spans="1:14" s="7" customFormat="1" ht="15.75" thickTop="1" x14ac:dyDescent="0.25">
      <c r="A476" s="5"/>
      <c r="B476" s="6" t="s">
        <v>106</v>
      </c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 s="7" customFormat="1" x14ac:dyDescent="0.25">
      <c r="A477" s="5"/>
      <c r="B477" t="s">
        <v>24</v>
      </c>
      <c r="C477"/>
      <c r="D477">
        <v>3</v>
      </c>
      <c r="E477">
        <v>4</v>
      </c>
      <c r="F477">
        <v>15</v>
      </c>
      <c r="G477">
        <v>4</v>
      </c>
      <c r="H477">
        <v>2</v>
      </c>
      <c r="I477"/>
      <c r="J477">
        <v>11</v>
      </c>
      <c r="K477">
        <v>0</v>
      </c>
      <c r="L477"/>
      <c r="M477">
        <v>3</v>
      </c>
      <c r="N477">
        <f>SUM(D477:M477)</f>
        <v>42</v>
      </c>
    </row>
    <row r="478" spans="1:14" s="7" customFormat="1" x14ac:dyDescent="0.25">
      <c r="A478" s="5"/>
      <c r="B478" t="s">
        <v>16</v>
      </c>
      <c r="C478"/>
      <c r="D478"/>
      <c r="E478"/>
      <c r="F478">
        <v>0</v>
      </c>
      <c r="G478"/>
      <c r="H478"/>
      <c r="I478"/>
      <c r="J478"/>
      <c r="K478"/>
      <c r="L478"/>
      <c r="M478"/>
      <c r="N478">
        <f>SUM(D478:M478)</f>
        <v>0</v>
      </c>
    </row>
    <row r="479" spans="1:14" s="7" customFormat="1" x14ac:dyDescent="0.25">
      <c r="A479" s="5"/>
      <c r="B479" t="s">
        <v>27</v>
      </c>
      <c r="C479"/>
      <c r="D479"/>
      <c r="E479"/>
      <c r="F479"/>
      <c r="G479"/>
      <c r="H479"/>
      <c r="I479"/>
      <c r="J479"/>
      <c r="K479"/>
      <c r="L479">
        <v>2</v>
      </c>
      <c r="M479"/>
      <c r="N479">
        <f>SUM(D479:M479)</f>
        <v>2</v>
      </c>
    </row>
    <row r="480" spans="1:14" s="7" customFormat="1" ht="15.75" thickBot="1" x14ac:dyDescent="0.3">
      <c r="A480" s="5"/>
      <c r="B480" s="8" t="s">
        <v>17</v>
      </c>
      <c r="C480" s="9"/>
      <c r="D480" s="9">
        <f>SUM(D477:D479)</f>
        <v>3</v>
      </c>
      <c r="E480" s="9">
        <f>SUM(E477:E479)</f>
        <v>4</v>
      </c>
      <c r="F480" s="9">
        <f>SUM(F477:F479)</f>
        <v>15</v>
      </c>
      <c r="G480" s="9">
        <f>SUM(G477:G479)</f>
        <v>4</v>
      </c>
      <c r="H480" s="9">
        <f>SUM(H477:H479)</f>
        <v>2</v>
      </c>
      <c r="I480" s="9"/>
      <c r="J480" s="9">
        <f>SUM(J477:J479)</f>
        <v>11</v>
      </c>
      <c r="K480" s="9">
        <f>SUM(K477:K479)</f>
        <v>0</v>
      </c>
      <c r="L480" s="9">
        <f>SUM(L477:L479)</f>
        <v>2</v>
      </c>
      <c r="M480" s="9">
        <f>SUM(M477:M479)</f>
        <v>3</v>
      </c>
      <c r="N480" s="9">
        <f>SUM(D480:M480)</f>
        <v>44</v>
      </c>
    </row>
    <row r="481" spans="1:14" s="7" customFormat="1" ht="15.75" thickTop="1" x14ac:dyDescent="0.25">
      <c r="A481" s="5"/>
      <c r="B481" s="6" t="s">
        <v>107</v>
      </c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 s="7" customFormat="1" x14ac:dyDescent="0.25">
      <c r="A482" s="5"/>
      <c r="B482" t="s">
        <v>23</v>
      </c>
      <c r="C482" s="10"/>
      <c r="D482" s="10"/>
      <c r="E482" s="10"/>
      <c r="F482" s="10"/>
      <c r="G482" s="10"/>
      <c r="H482" s="10">
        <v>10</v>
      </c>
      <c r="I482" s="10"/>
      <c r="J482" s="10">
        <v>21</v>
      </c>
      <c r="K482" s="10"/>
      <c r="L482" s="10"/>
      <c r="M482" s="10"/>
      <c r="N482" s="10">
        <f>SUM(C482:M482)</f>
        <v>31</v>
      </c>
    </row>
    <row r="483" spans="1:14" s="7" customFormat="1" x14ac:dyDescent="0.25">
      <c r="A483" s="5"/>
      <c r="B483" t="s">
        <v>24</v>
      </c>
      <c r="C483" s="10">
        <v>220</v>
      </c>
      <c r="D483" s="10">
        <v>214</v>
      </c>
      <c r="E483" s="10">
        <v>246</v>
      </c>
      <c r="F483" s="10">
        <v>266</v>
      </c>
      <c r="G483" s="10">
        <v>259</v>
      </c>
      <c r="H483" s="10">
        <v>277</v>
      </c>
      <c r="I483" s="10">
        <v>278</v>
      </c>
      <c r="J483" s="10">
        <v>341</v>
      </c>
      <c r="K483" s="10">
        <v>287</v>
      </c>
      <c r="L483" s="10">
        <v>220</v>
      </c>
      <c r="M483" s="10">
        <v>237</v>
      </c>
      <c r="N483" s="10">
        <f>SUM(C483:M483)</f>
        <v>2845</v>
      </c>
    </row>
    <row r="484" spans="1:14" s="7" customFormat="1" x14ac:dyDescent="0.25">
      <c r="A484" s="5"/>
      <c r="B484" t="s">
        <v>16</v>
      </c>
      <c r="C484" s="10">
        <v>3</v>
      </c>
      <c r="D484" s="10">
        <v>7</v>
      </c>
      <c r="E484" s="10"/>
      <c r="F484" s="10">
        <v>7</v>
      </c>
      <c r="G484" s="10">
        <v>4</v>
      </c>
      <c r="H484" s="10">
        <v>38</v>
      </c>
      <c r="I484" s="10">
        <v>57</v>
      </c>
      <c r="J484" s="10">
        <v>40</v>
      </c>
      <c r="K484" s="10">
        <v>34</v>
      </c>
      <c r="L484" s="10">
        <v>46</v>
      </c>
      <c r="M484" s="10">
        <v>22</v>
      </c>
      <c r="N484" s="10">
        <f>SUM(C484:M484)</f>
        <v>258</v>
      </c>
    </row>
    <row r="485" spans="1:14" s="7" customFormat="1" ht="15.75" thickBot="1" x14ac:dyDescent="0.3">
      <c r="A485" s="5"/>
      <c r="B485" s="8" t="s">
        <v>17</v>
      </c>
      <c r="C485" s="11">
        <f t="shared" ref="C485:M485" si="87">SUM(C482:C484)</f>
        <v>223</v>
      </c>
      <c r="D485" s="11">
        <f t="shared" si="87"/>
        <v>221</v>
      </c>
      <c r="E485" s="11">
        <f t="shared" si="87"/>
        <v>246</v>
      </c>
      <c r="F485" s="11">
        <f t="shared" si="87"/>
        <v>273</v>
      </c>
      <c r="G485" s="11">
        <f t="shared" si="87"/>
        <v>263</v>
      </c>
      <c r="H485" s="11">
        <f t="shared" si="87"/>
        <v>325</v>
      </c>
      <c r="I485" s="11">
        <f t="shared" si="87"/>
        <v>335</v>
      </c>
      <c r="J485" s="11">
        <f t="shared" si="87"/>
        <v>402</v>
      </c>
      <c r="K485" s="11">
        <f t="shared" si="87"/>
        <v>321</v>
      </c>
      <c r="L485" s="11">
        <f t="shared" si="87"/>
        <v>266</v>
      </c>
      <c r="M485" s="11">
        <f t="shared" si="87"/>
        <v>259</v>
      </c>
      <c r="N485" s="11">
        <f>SUM(C485:M485)</f>
        <v>3134</v>
      </c>
    </row>
    <row r="486" spans="1:14" s="7" customFormat="1" ht="15.75" thickTop="1" x14ac:dyDescent="0.25">
      <c r="A486" s="5"/>
      <c r="B486" s="6" t="s">
        <v>108</v>
      </c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 s="7" customFormat="1" x14ac:dyDescent="0.25">
      <c r="A487" s="5"/>
      <c r="B487" t="s">
        <v>24</v>
      </c>
      <c r="C487">
        <v>206</v>
      </c>
      <c r="D487">
        <v>196</v>
      </c>
      <c r="E487">
        <v>215</v>
      </c>
      <c r="F487">
        <v>207</v>
      </c>
      <c r="G487">
        <v>195</v>
      </c>
      <c r="H487">
        <v>193</v>
      </c>
      <c r="I487">
        <v>188</v>
      </c>
      <c r="J487">
        <v>204</v>
      </c>
      <c r="K487">
        <v>215</v>
      </c>
      <c r="L487">
        <v>338</v>
      </c>
      <c r="M487">
        <v>327</v>
      </c>
      <c r="N487" s="10">
        <f>SUM(C487:M487)</f>
        <v>2484</v>
      </c>
    </row>
    <row r="488" spans="1:14" s="7" customFormat="1" x14ac:dyDescent="0.25">
      <c r="A488" s="5"/>
      <c r="B488" t="s">
        <v>16</v>
      </c>
      <c r="C488">
        <v>3</v>
      </c>
      <c r="D488">
        <v>2</v>
      </c>
      <c r="E488">
        <v>11</v>
      </c>
      <c r="F488">
        <v>23</v>
      </c>
      <c r="G488"/>
      <c r="H488"/>
      <c r="I488"/>
      <c r="J488"/>
      <c r="K488"/>
      <c r="L488">
        <v>1</v>
      </c>
      <c r="M488"/>
      <c r="N488" s="10">
        <f>SUM(C488:M488)</f>
        <v>40</v>
      </c>
    </row>
    <row r="489" spans="1:14" s="7" customFormat="1" x14ac:dyDescent="0.25">
      <c r="A489" s="5"/>
      <c r="B489" t="s">
        <v>27</v>
      </c>
      <c r="C489"/>
      <c r="D489"/>
      <c r="E489"/>
      <c r="F489">
        <v>16</v>
      </c>
      <c r="G489"/>
      <c r="H489"/>
      <c r="I489"/>
      <c r="J489"/>
      <c r="K489"/>
      <c r="L489"/>
      <c r="M489"/>
      <c r="N489" s="10">
        <f>SUM(C489:M489)</f>
        <v>16</v>
      </c>
    </row>
    <row r="490" spans="1:14" s="7" customFormat="1" x14ac:dyDescent="0.25">
      <c r="A490" s="5"/>
      <c r="B490" t="s">
        <v>86</v>
      </c>
      <c r="C490">
        <v>4</v>
      </c>
      <c r="D490"/>
      <c r="E490"/>
      <c r="F490"/>
      <c r="G490"/>
      <c r="H490">
        <v>3</v>
      </c>
      <c r="I490">
        <v>1</v>
      </c>
      <c r="J490">
        <v>2</v>
      </c>
      <c r="K490">
        <v>2</v>
      </c>
      <c r="L490">
        <v>23</v>
      </c>
      <c r="M490">
        <v>7</v>
      </c>
      <c r="N490" s="10">
        <f>SUM(C490:M490)</f>
        <v>42</v>
      </c>
    </row>
    <row r="491" spans="1:14" s="7" customFormat="1" ht="15.75" thickBot="1" x14ac:dyDescent="0.3">
      <c r="A491" s="5"/>
      <c r="B491" s="8" t="s">
        <v>17</v>
      </c>
      <c r="C491" s="9">
        <f t="shared" ref="C491:M491" si="88">SUM(C487:C490)</f>
        <v>213</v>
      </c>
      <c r="D491" s="9">
        <f t="shared" si="88"/>
        <v>198</v>
      </c>
      <c r="E491" s="9">
        <f t="shared" si="88"/>
        <v>226</v>
      </c>
      <c r="F491" s="9">
        <f t="shared" si="88"/>
        <v>246</v>
      </c>
      <c r="G491" s="9">
        <f t="shared" si="88"/>
        <v>195</v>
      </c>
      <c r="H491" s="9">
        <f t="shared" si="88"/>
        <v>196</v>
      </c>
      <c r="I491" s="9">
        <f t="shared" si="88"/>
        <v>189</v>
      </c>
      <c r="J491" s="9">
        <f t="shared" si="88"/>
        <v>206</v>
      </c>
      <c r="K491" s="9">
        <f t="shared" si="88"/>
        <v>217</v>
      </c>
      <c r="L491" s="9">
        <f t="shared" si="88"/>
        <v>362</v>
      </c>
      <c r="M491" s="9">
        <f t="shared" si="88"/>
        <v>334</v>
      </c>
      <c r="N491" s="11">
        <f>SUM(C491:M491)</f>
        <v>2582</v>
      </c>
    </row>
    <row r="492" spans="1:14" s="7" customFormat="1" ht="15.75" thickTop="1" x14ac:dyDescent="0.25">
      <c r="A492" s="5"/>
      <c r="B492" s="6" t="s">
        <v>109</v>
      </c>
      <c r="C492"/>
      <c r="D492"/>
      <c r="E492"/>
      <c r="F492"/>
      <c r="G492"/>
      <c r="H492"/>
      <c r="I492"/>
      <c r="J492"/>
      <c r="K492"/>
      <c r="L492"/>
      <c r="M492"/>
      <c r="N492"/>
    </row>
    <row r="493" spans="1:14" s="7" customFormat="1" x14ac:dyDescent="0.25">
      <c r="A493" s="5"/>
      <c r="B493" t="s">
        <v>19</v>
      </c>
      <c r="C493">
        <v>6</v>
      </c>
      <c r="D493">
        <v>15</v>
      </c>
      <c r="E493">
        <v>3</v>
      </c>
      <c r="F493">
        <v>17</v>
      </c>
      <c r="G493">
        <v>52</v>
      </c>
      <c r="H493">
        <v>21</v>
      </c>
      <c r="I493">
        <v>5</v>
      </c>
      <c r="J493">
        <v>0</v>
      </c>
      <c r="K493">
        <v>6</v>
      </c>
      <c r="L493"/>
      <c r="M493">
        <v>7</v>
      </c>
      <c r="N493" s="10">
        <f t="shared" ref="N493:N500" si="89">SUM(C493:M493)</f>
        <v>132</v>
      </c>
    </row>
    <row r="494" spans="1:14" s="7" customFormat="1" x14ac:dyDescent="0.25">
      <c r="A494" s="5"/>
      <c r="B494" t="s">
        <v>31</v>
      </c>
      <c r="C494"/>
      <c r="D494"/>
      <c r="E494"/>
      <c r="F494">
        <v>5</v>
      </c>
      <c r="G494"/>
      <c r="H494"/>
      <c r="I494"/>
      <c r="J494"/>
      <c r="K494"/>
      <c r="L494"/>
      <c r="M494"/>
      <c r="N494" s="10">
        <f t="shared" si="89"/>
        <v>5</v>
      </c>
    </row>
    <row r="495" spans="1:14" s="7" customFormat="1" x14ac:dyDescent="0.25">
      <c r="A495" s="5"/>
      <c r="B495" t="s">
        <v>38</v>
      </c>
      <c r="C495">
        <v>5</v>
      </c>
      <c r="D495"/>
      <c r="E495"/>
      <c r="F495"/>
      <c r="G495"/>
      <c r="H495"/>
      <c r="I495"/>
      <c r="J495"/>
      <c r="K495">
        <v>2</v>
      </c>
      <c r="L495"/>
      <c r="M495"/>
      <c r="N495" s="10">
        <f t="shared" si="89"/>
        <v>7</v>
      </c>
    </row>
    <row r="496" spans="1:14" s="7" customFormat="1" x14ac:dyDescent="0.25">
      <c r="A496" s="5"/>
      <c r="B496" t="s">
        <v>24</v>
      </c>
      <c r="C496">
        <v>48</v>
      </c>
      <c r="D496">
        <v>35</v>
      </c>
      <c r="E496">
        <v>38</v>
      </c>
      <c r="F496">
        <v>76</v>
      </c>
      <c r="G496">
        <v>68</v>
      </c>
      <c r="H496">
        <v>34</v>
      </c>
      <c r="I496">
        <v>50</v>
      </c>
      <c r="J496">
        <v>32</v>
      </c>
      <c r="K496">
        <v>16</v>
      </c>
      <c r="L496">
        <v>25</v>
      </c>
      <c r="M496">
        <v>22</v>
      </c>
      <c r="N496" s="10">
        <f t="shared" si="89"/>
        <v>444</v>
      </c>
    </row>
    <row r="497" spans="1:14" s="7" customFormat="1" x14ac:dyDescent="0.25">
      <c r="A497" s="5"/>
      <c r="B497" t="s">
        <v>16</v>
      </c>
      <c r="C497">
        <v>62</v>
      </c>
      <c r="D497">
        <v>96</v>
      </c>
      <c r="E497">
        <v>100</v>
      </c>
      <c r="F497">
        <v>132</v>
      </c>
      <c r="G497">
        <v>145</v>
      </c>
      <c r="H497">
        <v>116</v>
      </c>
      <c r="I497">
        <v>143</v>
      </c>
      <c r="J497">
        <v>109</v>
      </c>
      <c r="K497">
        <v>99</v>
      </c>
      <c r="L497">
        <v>87</v>
      </c>
      <c r="M497">
        <v>62</v>
      </c>
      <c r="N497" s="10">
        <f t="shared" si="89"/>
        <v>1151</v>
      </c>
    </row>
    <row r="498" spans="1:14" s="7" customFormat="1" x14ac:dyDescent="0.25">
      <c r="A498" s="5"/>
      <c r="B498" t="s">
        <v>27</v>
      </c>
      <c r="C498"/>
      <c r="D498"/>
      <c r="E498"/>
      <c r="F498"/>
      <c r="G498">
        <v>0</v>
      </c>
      <c r="H498">
        <v>2</v>
      </c>
      <c r="I498"/>
      <c r="J498"/>
      <c r="K498"/>
      <c r="L498">
        <v>0</v>
      </c>
      <c r="M498">
        <v>5</v>
      </c>
      <c r="N498" s="10">
        <f t="shared" si="89"/>
        <v>7</v>
      </c>
    </row>
    <row r="499" spans="1:14" s="7" customFormat="1" x14ac:dyDescent="0.25">
      <c r="A499" s="5"/>
      <c r="B499" t="s">
        <v>86</v>
      </c>
      <c r="C499"/>
      <c r="D499"/>
      <c r="E499"/>
      <c r="F499"/>
      <c r="G499"/>
      <c r="H499"/>
      <c r="I499"/>
      <c r="J499"/>
      <c r="K499"/>
      <c r="L499">
        <v>3</v>
      </c>
      <c r="M499">
        <v>3</v>
      </c>
      <c r="N499" s="10">
        <f t="shared" si="89"/>
        <v>6</v>
      </c>
    </row>
    <row r="500" spans="1:14" s="7" customFormat="1" ht="15.75" thickBot="1" x14ac:dyDescent="0.3">
      <c r="A500" s="5"/>
      <c r="B500" s="8" t="s">
        <v>17</v>
      </c>
      <c r="C500" s="9">
        <f t="shared" ref="C500:M500" si="90">SUM(C493:C499)</f>
        <v>121</v>
      </c>
      <c r="D500" s="9">
        <f t="shared" si="90"/>
        <v>146</v>
      </c>
      <c r="E500" s="9">
        <f t="shared" si="90"/>
        <v>141</v>
      </c>
      <c r="F500" s="9">
        <f t="shared" si="90"/>
        <v>230</v>
      </c>
      <c r="G500" s="9">
        <f t="shared" si="90"/>
        <v>265</v>
      </c>
      <c r="H500" s="9">
        <f t="shared" si="90"/>
        <v>173</v>
      </c>
      <c r="I500" s="9">
        <f t="shared" si="90"/>
        <v>198</v>
      </c>
      <c r="J500" s="9">
        <f t="shared" si="90"/>
        <v>141</v>
      </c>
      <c r="K500" s="9">
        <f t="shared" si="90"/>
        <v>123</v>
      </c>
      <c r="L500" s="9">
        <f t="shared" si="90"/>
        <v>115</v>
      </c>
      <c r="M500" s="9">
        <f t="shared" si="90"/>
        <v>99</v>
      </c>
      <c r="N500" s="11">
        <f t="shared" si="89"/>
        <v>1752</v>
      </c>
    </row>
    <row r="501" spans="1:14" s="7" customFormat="1" ht="15.75" thickTop="1" x14ac:dyDescent="0.25">
      <c r="A501" s="5"/>
      <c r="B501" s="6" t="s">
        <v>110</v>
      </c>
      <c r="C501"/>
      <c r="D501"/>
      <c r="E501"/>
      <c r="F501"/>
      <c r="G501"/>
      <c r="H501"/>
      <c r="I501"/>
      <c r="J501"/>
      <c r="K501"/>
      <c r="L501"/>
      <c r="M501"/>
      <c r="N501"/>
    </row>
    <row r="502" spans="1:14" s="7" customFormat="1" x14ac:dyDescent="0.25">
      <c r="A502" s="5"/>
      <c r="B502" t="s">
        <v>22</v>
      </c>
      <c r="C502">
        <v>14</v>
      </c>
      <c r="D502"/>
      <c r="E502"/>
      <c r="F502"/>
      <c r="G502">
        <v>8</v>
      </c>
      <c r="H502">
        <v>3</v>
      </c>
      <c r="I502"/>
      <c r="J502">
        <v>8</v>
      </c>
      <c r="K502">
        <v>5</v>
      </c>
      <c r="L502">
        <v>11</v>
      </c>
      <c r="M502"/>
      <c r="N502" s="10">
        <f t="shared" ref="N502:N510" si="91">SUM(C502:M502)</f>
        <v>49</v>
      </c>
    </row>
    <row r="503" spans="1:14" s="7" customFormat="1" x14ac:dyDescent="0.25">
      <c r="A503" s="5"/>
      <c r="B503" t="s">
        <v>23</v>
      </c>
      <c r="C503"/>
      <c r="D503"/>
      <c r="E503"/>
      <c r="F503"/>
      <c r="G503"/>
      <c r="H503"/>
      <c r="I503"/>
      <c r="J503"/>
      <c r="K503">
        <v>3</v>
      </c>
      <c r="L503"/>
      <c r="M503"/>
      <c r="N503" s="10">
        <f t="shared" si="91"/>
        <v>3</v>
      </c>
    </row>
    <row r="504" spans="1:14" s="7" customFormat="1" x14ac:dyDescent="0.25">
      <c r="A504" s="5"/>
      <c r="B504" t="s">
        <v>24</v>
      </c>
      <c r="C504">
        <v>181</v>
      </c>
      <c r="D504">
        <v>223</v>
      </c>
      <c r="E504">
        <v>227</v>
      </c>
      <c r="F504">
        <v>177</v>
      </c>
      <c r="G504">
        <v>211</v>
      </c>
      <c r="H504">
        <v>151</v>
      </c>
      <c r="I504">
        <v>106</v>
      </c>
      <c r="J504">
        <v>118</v>
      </c>
      <c r="K504">
        <v>109</v>
      </c>
      <c r="L504">
        <v>141</v>
      </c>
      <c r="M504">
        <v>134</v>
      </c>
      <c r="N504" s="10">
        <f t="shared" si="91"/>
        <v>1778</v>
      </c>
    </row>
    <row r="505" spans="1:14" s="7" customFormat="1" x14ac:dyDescent="0.25">
      <c r="A505" s="5"/>
      <c r="B505" t="s">
        <v>16</v>
      </c>
      <c r="C505">
        <v>2</v>
      </c>
      <c r="D505">
        <v>7</v>
      </c>
      <c r="E505">
        <v>35</v>
      </c>
      <c r="F505">
        <v>48</v>
      </c>
      <c r="G505">
        <v>25</v>
      </c>
      <c r="H505">
        <v>25</v>
      </c>
      <c r="I505">
        <v>26</v>
      </c>
      <c r="J505">
        <v>17</v>
      </c>
      <c r="K505">
        <v>31</v>
      </c>
      <c r="L505">
        <v>17</v>
      </c>
      <c r="M505">
        <v>17</v>
      </c>
      <c r="N505" s="10">
        <f t="shared" si="91"/>
        <v>250</v>
      </c>
    </row>
    <row r="506" spans="1:14" s="7" customFormat="1" x14ac:dyDescent="0.25">
      <c r="A506" s="5"/>
      <c r="B506" t="s">
        <v>27</v>
      </c>
      <c r="C506">
        <v>12</v>
      </c>
      <c r="D506">
        <v>9</v>
      </c>
      <c r="E506">
        <v>27</v>
      </c>
      <c r="F506">
        <v>17</v>
      </c>
      <c r="G506">
        <v>13</v>
      </c>
      <c r="H506">
        <v>6</v>
      </c>
      <c r="I506">
        <v>27</v>
      </c>
      <c r="J506">
        <v>3</v>
      </c>
      <c r="K506">
        <v>12</v>
      </c>
      <c r="L506">
        <v>5</v>
      </c>
      <c r="M506">
        <v>27</v>
      </c>
      <c r="N506" s="10">
        <f t="shared" si="91"/>
        <v>158</v>
      </c>
    </row>
    <row r="507" spans="1:14" s="7" customFormat="1" x14ac:dyDescent="0.25">
      <c r="A507" s="5"/>
      <c r="B507" t="s">
        <v>28</v>
      </c>
      <c r="C507"/>
      <c r="D507"/>
      <c r="E507"/>
      <c r="F507"/>
      <c r="G507"/>
      <c r="H507"/>
      <c r="I507"/>
      <c r="J507"/>
      <c r="K507"/>
      <c r="L507"/>
      <c r="M507">
        <v>0</v>
      </c>
      <c r="N507" s="10">
        <f t="shared" si="91"/>
        <v>0</v>
      </c>
    </row>
    <row r="508" spans="1:14" s="7" customFormat="1" x14ac:dyDescent="0.25">
      <c r="A508" s="5"/>
      <c r="B508" t="s">
        <v>85</v>
      </c>
      <c r="C508"/>
      <c r="D508"/>
      <c r="E508"/>
      <c r="F508"/>
      <c r="G508"/>
      <c r="H508">
        <v>4</v>
      </c>
      <c r="I508"/>
      <c r="J508"/>
      <c r="K508">
        <v>20</v>
      </c>
      <c r="L508"/>
      <c r="M508"/>
      <c r="N508" s="10">
        <f t="shared" si="91"/>
        <v>24</v>
      </c>
    </row>
    <row r="509" spans="1:14" s="7" customFormat="1" x14ac:dyDescent="0.25">
      <c r="A509" s="5"/>
      <c r="B509" t="s">
        <v>86</v>
      </c>
      <c r="C509"/>
      <c r="D509"/>
      <c r="E509">
        <v>26</v>
      </c>
      <c r="F509"/>
      <c r="G509"/>
      <c r="H509">
        <v>3</v>
      </c>
      <c r="I509">
        <v>3</v>
      </c>
      <c r="J509">
        <v>14</v>
      </c>
      <c r="K509">
        <v>20</v>
      </c>
      <c r="L509">
        <v>14</v>
      </c>
      <c r="M509">
        <v>14</v>
      </c>
      <c r="N509" s="10">
        <f t="shared" si="91"/>
        <v>94</v>
      </c>
    </row>
    <row r="510" spans="1:14" s="7" customFormat="1" ht="15.75" thickBot="1" x14ac:dyDescent="0.3">
      <c r="B510" s="8" t="s">
        <v>17</v>
      </c>
      <c r="C510" s="9">
        <f t="shared" ref="C510:M510" si="92">SUM(C502:C509)</f>
        <v>209</v>
      </c>
      <c r="D510" s="9">
        <f t="shared" si="92"/>
        <v>239</v>
      </c>
      <c r="E510" s="9">
        <f t="shared" si="92"/>
        <v>315</v>
      </c>
      <c r="F510" s="9">
        <f t="shared" si="92"/>
        <v>242</v>
      </c>
      <c r="G510" s="9">
        <f t="shared" si="92"/>
        <v>257</v>
      </c>
      <c r="H510" s="9">
        <f t="shared" si="92"/>
        <v>192</v>
      </c>
      <c r="I510" s="9">
        <f t="shared" si="92"/>
        <v>162</v>
      </c>
      <c r="J510" s="9">
        <f t="shared" si="92"/>
        <v>160</v>
      </c>
      <c r="K510" s="9">
        <f t="shared" si="92"/>
        <v>200</v>
      </c>
      <c r="L510" s="9">
        <f t="shared" si="92"/>
        <v>188</v>
      </c>
      <c r="M510" s="9">
        <f t="shared" si="92"/>
        <v>192</v>
      </c>
      <c r="N510" s="11">
        <f t="shared" si="91"/>
        <v>2356</v>
      </c>
    </row>
    <row r="511" spans="1:14" s="7" customFormat="1" ht="15.75" thickTop="1" x14ac:dyDescent="0.25">
      <c r="A511" s="5"/>
      <c r="B511" s="6" t="s">
        <v>111</v>
      </c>
      <c r="C511"/>
      <c r="D511"/>
      <c r="E511"/>
      <c r="F511"/>
      <c r="G511"/>
      <c r="H511"/>
      <c r="I511"/>
      <c r="J511"/>
      <c r="K511"/>
      <c r="L511"/>
      <c r="M511"/>
      <c r="N511"/>
    </row>
    <row r="512" spans="1:14" s="7" customFormat="1" x14ac:dyDescent="0.25">
      <c r="A512" s="5"/>
      <c r="B512" t="s">
        <v>19</v>
      </c>
      <c r="C512"/>
      <c r="D512">
        <v>8</v>
      </c>
      <c r="E512"/>
      <c r="F512"/>
      <c r="G512"/>
      <c r="H512"/>
      <c r="I512"/>
      <c r="J512"/>
      <c r="K512">
        <v>4</v>
      </c>
      <c r="L512"/>
      <c r="M512">
        <v>6</v>
      </c>
      <c r="N512" s="10">
        <f>SUM(C512:M512)</f>
        <v>18</v>
      </c>
    </row>
    <row r="513" spans="1:14" s="7" customFormat="1" x14ac:dyDescent="0.25">
      <c r="A513" s="5"/>
      <c r="B513" t="s">
        <v>16</v>
      </c>
      <c r="C513">
        <v>8</v>
      </c>
      <c r="D513">
        <v>20</v>
      </c>
      <c r="E513">
        <v>10</v>
      </c>
      <c r="F513">
        <v>5</v>
      </c>
      <c r="G513">
        <v>2</v>
      </c>
      <c r="H513">
        <v>2</v>
      </c>
      <c r="I513">
        <v>1</v>
      </c>
      <c r="J513">
        <v>4</v>
      </c>
      <c r="K513">
        <v>5</v>
      </c>
      <c r="L513">
        <v>3</v>
      </c>
      <c r="M513">
        <v>5</v>
      </c>
      <c r="N513" s="10">
        <f>SUM(C513:M513)</f>
        <v>65</v>
      </c>
    </row>
    <row r="514" spans="1:14" s="7" customFormat="1" ht="15.75" thickBot="1" x14ac:dyDescent="0.3">
      <c r="B514" s="8" t="s">
        <v>17</v>
      </c>
      <c r="C514" s="9">
        <f t="shared" ref="C514:M514" si="93">SUM(C512:C513)</f>
        <v>8</v>
      </c>
      <c r="D514" s="9">
        <f t="shared" si="93"/>
        <v>28</v>
      </c>
      <c r="E514" s="9">
        <f t="shared" si="93"/>
        <v>10</v>
      </c>
      <c r="F514" s="9">
        <f t="shared" si="93"/>
        <v>5</v>
      </c>
      <c r="G514" s="9">
        <f t="shared" si="93"/>
        <v>2</v>
      </c>
      <c r="H514" s="9">
        <f t="shared" si="93"/>
        <v>2</v>
      </c>
      <c r="I514" s="9">
        <f t="shared" si="93"/>
        <v>1</v>
      </c>
      <c r="J514" s="9">
        <f t="shared" si="93"/>
        <v>4</v>
      </c>
      <c r="K514" s="9">
        <f t="shared" si="93"/>
        <v>9</v>
      </c>
      <c r="L514" s="9">
        <f t="shared" si="93"/>
        <v>3</v>
      </c>
      <c r="M514" s="9">
        <f t="shared" si="93"/>
        <v>11</v>
      </c>
      <c r="N514" s="11">
        <f>SUM(C514:M514)</f>
        <v>83</v>
      </c>
    </row>
    <row r="515" spans="1:14" s="7" customFormat="1" ht="15.75" thickTop="1" x14ac:dyDescent="0.25">
      <c r="A515" s="5"/>
      <c r="B515" s="6" t="s">
        <v>112</v>
      </c>
      <c r="C515"/>
      <c r="D515"/>
      <c r="E515"/>
      <c r="F515"/>
      <c r="G515"/>
      <c r="H515"/>
      <c r="I515"/>
      <c r="J515"/>
      <c r="K515"/>
      <c r="L515"/>
      <c r="M515"/>
      <c r="N515"/>
    </row>
    <row r="516" spans="1:14" s="7" customFormat="1" x14ac:dyDescent="0.25">
      <c r="A516" s="5"/>
      <c r="B516" t="s">
        <v>16</v>
      </c>
      <c r="C516">
        <v>23</v>
      </c>
      <c r="D516">
        <v>14</v>
      </c>
      <c r="E516">
        <v>11</v>
      </c>
      <c r="F516">
        <v>4</v>
      </c>
      <c r="G516">
        <v>10</v>
      </c>
      <c r="H516">
        <v>2</v>
      </c>
      <c r="I516">
        <v>5</v>
      </c>
      <c r="J516">
        <v>6</v>
      </c>
      <c r="K516">
        <v>6</v>
      </c>
      <c r="L516">
        <v>3</v>
      </c>
      <c r="M516">
        <v>7</v>
      </c>
      <c r="N516">
        <f>SUM(C516:M516)</f>
        <v>91</v>
      </c>
    </row>
    <row r="517" spans="1:14" s="7" customFormat="1" ht="15.75" thickBot="1" x14ac:dyDescent="0.3">
      <c r="B517" s="8" t="s">
        <v>17</v>
      </c>
      <c r="C517" s="9">
        <f t="shared" ref="C517:M517" si="94">SUM(C516)</f>
        <v>23</v>
      </c>
      <c r="D517" s="9">
        <f t="shared" si="94"/>
        <v>14</v>
      </c>
      <c r="E517" s="9">
        <f t="shared" si="94"/>
        <v>11</v>
      </c>
      <c r="F517" s="9">
        <f t="shared" si="94"/>
        <v>4</v>
      </c>
      <c r="G517" s="9">
        <f t="shared" si="94"/>
        <v>10</v>
      </c>
      <c r="H517" s="9">
        <f t="shared" si="94"/>
        <v>2</v>
      </c>
      <c r="I517" s="9">
        <f t="shared" si="94"/>
        <v>5</v>
      </c>
      <c r="J517" s="9">
        <f t="shared" si="94"/>
        <v>6</v>
      </c>
      <c r="K517" s="9">
        <f t="shared" si="94"/>
        <v>6</v>
      </c>
      <c r="L517" s="9">
        <f t="shared" si="94"/>
        <v>3</v>
      </c>
      <c r="M517" s="9">
        <f t="shared" si="94"/>
        <v>7</v>
      </c>
      <c r="N517" s="9">
        <f>SUM(C517:M517)</f>
        <v>91</v>
      </c>
    </row>
    <row r="518" spans="1:14" s="7" customFormat="1" ht="15.75" thickTop="1" x14ac:dyDescent="0.25">
      <c r="A518" s="5"/>
      <c r="B518" s="6" t="s">
        <v>113</v>
      </c>
      <c r="C518"/>
      <c r="D518"/>
      <c r="E518"/>
      <c r="F518"/>
      <c r="G518"/>
      <c r="H518"/>
      <c r="I518"/>
      <c r="J518"/>
      <c r="K518"/>
      <c r="L518"/>
      <c r="M518"/>
      <c r="N518"/>
    </row>
    <row r="519" spans="1:14" s="7" customFormat="1" x14ac:dyDescent="0.25">
      <c r="A519" s="5"/>
      <c r="B519" t="s">
        <v>16</v>
      </c>
      <c r="C519"/>
      <c r="D519"/>
      <c r="E519"/>
      <c r="F519"/>
      <c r="G519"/>
      <c r="H519"/>
      <c r="I519">
        <v>1</v>
      </c>
      <c r="J519">
        <v>2</v>
      </c>
      <c r="K519"/>
      <c r="L519">
        <v>5</v>
      </c>
      <c r="M519">
        <v>3</v>
      </c>
      <c r="N519">
        <f>SUM(I519:M519)</f>
        <v>11</v>
      </c>
    </row>
    <row r="520" spans="1:14" s="7" customFormat="1" ht="15.75" thickBot="1" x14ac:dyDescent="0.3">
      <c r="A520" s="5"/>
      <c r="B520" s="8" t="s">
        <v>17</v>
      </c>
      <c r="C520" s="9"/>
      <c r="D520" s="9"/>
      <c r="E520" s="9"/>
      <c r="F520" s="9"/>
      <c r="G520" s="9"/>
      <c r="H520" s="9"/>
      <c r="I520" s="9">
        <f>SUM(I519)</f>
        <v>1</v>
      </c>
      <c r="J520" s="9">
        <f>SUM(J519)</f>
        <v>2</v>
      </c>
      <c r="K520" s="9"/>
      <c r="L520" s="9">
        <f>SUM(L519)</f>
        <v>5</v>
      </c>
      <c r="M520" s="9">
        <f>SUM(M519)</f>
        <v>3</v>
      </c>
      <c r="N520" s="9">
        <f>SUM(I520:M520)</f>
        <v>11</v>
      </c>
    </row>
    <row r="521" spans="1:14" s="7" customFormat="1" ht="15.75" thickTop="1" x14ac:dyDescent="0.25">
      <c r="A521" s="5"/>
      <c r="B521" s="6" t="s">
        <v>114</v>
      </c>
      <c r="C521"/>
      <c r="D521"/>
      <c r="E521"/>
      <c r="F521"/>
      <c r="G521"/>
      <c r="H521"/>
      <c r="I521"/>
      <c r="J521"/>
      <c r="K521"/>
      <c r="L521"/>
      <c r="M521"/>
      <c r="N521"/>
    </row>
    <row r="522" spans="1:14" s="7" customFormat="1" x14ac:dyDescent="0.25">
      <c r="A522" s="5"/>
      <c r="B522" t="s">
        <v>24</v>
      </c>
      <c r="C522"/>
      <c r="D522"/>
      <c r="E522"/>
      <c r="F522"/>
      <c r="G522"/>
      <c r="H522">
        <v>1</v>
      </c>
      <c r="I522"/>
      <c r="J522"/>
      <c r="K522"/>
      <c r="L522">
        <v>1</v>
      </c>
      <c r="M522">
        <v>0</v>
      </c>
      <c r="N522">
        <f>SUM(C522:M522)</f>
        <v>2</v>
      </c>
    </row>
    <row r="523" spans="1:14" s="7" customFormat="1" x14ac:dyDescent="0.25">
      <c r="A523" s="5"/>
      <c r="B523" t="s">
        <v>16</v>
      </c>
      <c r="C523">
        <v>1</v>
      </c>
      <c r="D523"/>
      <c r="E523">
        <v>0</v>
      </c>
      <c r="F523"/>
      <c r="G523">
        <v>1</v>
      </c>
      <c r="H523"/>
      <c r="I523"/>
      <c r="J523"/>
      <c r="K523"/>
      <c r="L523"/>
      <c r="M523">
        <v>1</v>
      </c>
      <c r="N523">
        <f>SUM(C523:M523)</f>
        <v>3</v>
      </c>
    </row>
    <row r="524" spans="1:14" s="7" customFormat="1" ht="15.75" thickBot="1" x14ac:dyDescent="0.3">
      <c r="A524" s="5"/>
      <c r="B524" s="8" t="s">
        <v>17</v>
      </c>
      <c r="C524" s="9">
        <f>SUM(C522:C523)</f>
        <v>1</v>
      </c>
      <c r="D524" s="9"/>
      <c r="E524" s="9">
        <f>SUM(E522:E523)</f>
        <v>0</v>
      </c>
      <c r="F524" s="9"/>
      <c r="G524" s="9">
        <f>SUM(G522:G523)</f>
        <v>1</v>
      </c>
      <c r="H524" s="9">
        <f>SUM(H522:H523)</f>
        <v>1</v>
      </c>
      <c r="I524" s="9"/>
      <c r="J524" s="9"/>
      <c r="K524" s="9"/>
      <c r="L524" s="9">
        <f>SUM(L522:L523)</f>
        <v>1</v>
      </c>
      <c r="M524" s="9">
        <f>SUM(M522:M523)</f>
        <v>1</v>
      </c>
      <c r="N524" s="9">
        <f>SUM(C524:M524)</f>
        <v>5</v>
      </c>
    </row>
    <row r="525" spans="1:14" s="7" customFormat="1" ht="15.75" thickTop="1" x14ac:dyDescent="0.25">
      <c r="A525" s="5"/>
      <c r="B525" s="6" t="s">
        <v>115</v>
      </c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 s="7" customFormat="1" x14ac:dyDescent="0.25">
      <c r="A526" s="5"/>
      <c r="B526" t="s">
        <v>16</v>
      </c>
      <c r="C526"/>
      <c r="D526"/>
      <c r="E526"/>
      <c r="F526"/>
      <c r="G526"/>
      <c r="H526"/>
      <c r="I526">
        <v>1</v>
      </c>
      <c r="J526"/>
      <c r="K526"/>
      <c r="L526"/>
      <c r="M526"/>
      <c r="N526">
        <f>SUM(I526:M526)</f>
        <v>1</v>
      </c>
    </row>
    <row r="527" spans="1:14" s="7" customFormat="1" ht="15.75" thickBot="1" x14ac:dyDescent="0.3">
      <c r="A527" s="5"/>
      <c r="B527" s="8" t="s">
        <v>17</v>
      </c>
      <c r="C527" s="14"/>
      <c r="D527" s="14"/>
      <c r="E527" s="14"/>
      <c r="F527" s="14"/>
      <c r="G527" s="14"/>
      <c r="H527" s="14"/>
      <c r="I527" s="9">
        <v>1</v>
      </c>
      <c r="J527" s="9"/>
      <c r="K527" s="9"/>
      <c r="L527" s="9"/>
      <c r="M527" s="9"/>
      <c r="N527" s="9">
        <f>SUM(I527:M527)</f>
        <v>1</v>
      </c>
    </row>
    <row r="528" spans="1:14" s="7" customFormat="1" ht="15.75" thickTop="1" x14ac:dyDescent="0.25">
      <c r="A528" s="5"/>
      <c r="B528" s="6" t="s">
        <v>116</v>
      </c>
      <c r="C528"/>
      <c r="D528"/>
      <c r="E528"/>
      <c r="F528"/>
      <c r="G528"/>
      <c r="H528"/>
      <c r="I528"/>
      <c r="J528"/>
      <c r="K528"/>
      <c r="L528"/>
      <c r="M528"/>
      <c r="N528"/>
    </row>
    <row r="529" spans="1:14" s="7" customFormat="1" x14ac:dyDescent="0.25">
      <c r="A529" s="5"/>
      <c r="B529" t="s">
        <v>19</v>
      </c>
      <c r="C529"/>
      <c r="D529"/>
      <c r="E529"/>
      <c r="F529"/>
      <c r="G529">
        <v>4</v>
      </c>
      <c r="H529"/>
      <c r="I529"/>
      <c r="J529"/>
      <c r="K529"/>
      <c r="L529"/>
      <c r="M529"/>
      <c r="N529">
        <f>SUM(C529:M529)</f>
        <v>4</v>
      </c>
    </row>
    <row r="530" spans="1:14" s="7" customFormat="1" x14ac:dyDescent="0.25">
      <c r="A530" s="5"/>
      <c r="B530" t="s">
        <v>16</v>
      </c>
      <c r="C530">
        <v>24</v>
      </c>
      <c r="D530">
        <v>12</v>
      </c>
      <c r="E530">
        <v>24</v>
      </c>
      <c r="F530">
        <v>24</v>
      </c>
      <c r="G530">
        <v>33</v>
      </c>
      <c r="H530">
        <v>30</v>
      </c>
      <c r="I530">
        <v>19</v>
      </c>
      <c r="J530">
        <v>10</v>
      </c>
      <c r="K530">
        <v>7</v>
      </c>
      <c r="L530">
        <v>14</v>
      </c>
      <c r="M530">
        <v>19</v>
      </c>
      <c r="N530">
        <f>SUM(C530:M530)</f>
        <v>216</v>
      </c>
    </row>
    <row r="531" spans="1:14" s="7" customFormat="1" ht="15.75" thickBot="1" x14ac:dyDescent="0.3">
      <c r="A531" s="5"/>
      <c r="B531" s="8" t="s">
        <v>17</v>
      </c>
      <c r="C531" s="9">
        <f t="shared" ref="C531:M531" si="95">SUM(C529:C530)</f>
        <v>24</v>
      </c>
      <c r="D531" s="9">
        <f t="shared" si="95"/>
        <v>12</v>
      </c>
      <c r="E531" s="9">
        <f t="shared" si="95"/>
        <v>24</v>
      </c>
      <c r="F531" s="9">
        <f t="shared" si="95"/>
        <v>24</v>
      </c>
      <c r="G531" s="9">
        <f t="shared" si="95"/>
        <v>37</v>
      </c>
      <c r="H531" s="9">
        <f t="shared" si="95"/>
        <v>30</v>
      </c>
      <c r="I531" s="9">
        <f t="shared" si="95"/>
        <v>19</v>
      </c>
      <c r="J531" s="9">
        <f t="shared" si="95"/>
        <v>10</v>
      </c>
      <c r="K531" s="9">
        <f t="shared" si="95"/>
        <v>7</v>
      </c>
      <c r="L531" s="9">
        <f t="shared" si="95"/>
        <v>14</v>
      </c>
      <c r="M531" s="9">
        <f t="shared" si="95"/>
        <v>19</v>
      </c>
      <c r="N531" s="9">
        <f>SUM(C531:M531)</f>
        <v>220</v>
      </c>
    </row>
    <row r="532" spans="1:14" s="7" customFormat="1" ht="15.75" thickTop="1" x14ac:dyDescent="0.25">
      <c r="A532" s="5"/>
      <c r="B532" s="6" t="s">
        <v>117</v>
      </c>
      <c r="C532"/>
      <c r="D532"/>
      <c r="E532"/>
      <c r="F532"/>
      <c r="G532"/>
      <c r="H532"/>
      <c r="I532"/>
      <c r="J532"/>
      <c r="K532"/>
      <c r="L532"/>
      <c r="M532"/>
      <c r="N532"/>
    </row>
    <row r="533" spans="1:14" s="7" customFormat="1" x14ac:dyDescent="0.25">
      <c r="A533" s="5"/>
      <c r="B533" t="s">
        <v>19</v>
      </c>
      <c r="C533" s="10"/>
      <c r="D533" s="10"/>
      <c r="E533" s="10">
        <v>7</v>
      </c>
      <c r="F533" s="10"/>
      <c r="G533" s="10"/>
      <c r="H533" s="10"/>
      <c r="I533" s="10"/>
      <c r="J533" s="10"/>
      <c r="K533" s="10"/>
      <c r="L533" s="10"/>
      <c r="M533" s="10"/>
      <c r="N533" s="10">
        <f>SUM(C533:M533)</f>
        <v>7</v>
      </c>
    </row>
    <row r="534" spans="1:14" s="7" customFormat="1" x14ac:dyDescent="0.25">
      <c r="B534" t="s">
        <v>23</v>
      </c>
      <c r="C534" s="10"/>
      <c r="D534" s="10"/>
      <c r="E534" s="10">
        <v>6</v>
      </c>
      <c r="F534" s="10">
        <v>17</v>
      </c>
      <c r="G534" s="10">
        <v>86</v>
      </c>
      <c r="H534" s="10">
        <v>68</v>
      </c>
      <c r="I534" s="10">
        <v>8</v>
      </c>
      <c r="J534" s="10">
        <v>49</v>
      </c>
      <c r="K534" s="10">
        <v>44</v>
      </c>
      <c r="L534" s="10">
        <v>12</v>
      </c>
      <c r="M534" s="10"/>
      <c r="N534" s="10">
        <f>SUM(C534:M534)</f>
        <v>290</v>
      </c>
    </row>
    <row r="535" spans="1:14" s="7" customFormat="1" x14ac:dyDescent="0.25">
      <c r="B535" t="s">
        <v>24</v>
      </c>
      <c r="C535" s="10"/>
      <c r="D535" s="10"/>
      <c r="E535" s="10"/>
      <c r="F535" s="10"/>
      <c r="G535" s="10"/>
      <c r="H535" s="10"/>
      <c r="I535" s="10"/>
      <c r="J535" s="10"/>
      <c r="K535" s="10">
        <v>1</v>
      </c>
      <c r="L535" s="10"/>
      <c r="M535" s="10">
        <v>1</v>
      </c>
      <c r="N535" s="10">
        <f>SUM(C535:M535)</f>
        <v>2</v>
      </c>
    </row>
    <row r="536" spans="1:14" s="7" customFormat="1" x14ac:dyDescent="0.25">
      <c r="B536" t="s">
        <v>16</v>
      </c>
      <c r="C536" s="10">
        <v>82</v>
      </c>
      <c r="D536" s="10">
        <v>137</v>
      </c>
      <c r="E536" s="10">
        <v>252</v>
      </c>
      <c r="F536" s="10">
        <v>403</v>
      </c>
      <c r="G536" s="10">
        <v>346</v>
      </c>
      <c r="H536" s="10">
        <v>397</v>
      </c>
      <c r="I536" s="10">
        <v>346</v>
      </c>
      <c r="J536" s="10">
        <v>389</v>
      </c>
      <c r="K536" s="10">
        <v>369</v>
      </c>
      <c r="L536" s="10">
        <v>253</v>
      </c>
      <c r="M536" s="10">
        <v>207</v>
      </c>
      <c r="N536" s="10">
        <f>SUM(C536:M536)</f>
        <v>3181</v>
      </c>
    </row>
    <row r="537" spans="1:14" s="7" customFormat="1" ht="15.75" thickBot="1" x14ac:dyDescent="0.3">
      <c r="B537" s="8" t="s">
        <v>17</v>
      </c>
      <c r="C537" s="11">
        <f t="shared" ref="C537:M537" si="96">SUM(C533:C536)</f>
        <v>82</v>
      </c>
      <c r="D537" s="11">
        <f t="shared" si="96"/>
        <v>137</v>
      </c>
      <c r="E537" s="11">
        <f t="shared" si="96"/>
        <v>265</v>
      </c>
      <c r="F537" s="11">
        <f t="shared" si="96"/>
        <v>420</v>
      </c>
      <c r="G537" s="11">
        <f t="shared" si="96"/>
        <v>432</v>
      </c>
      <c r="H537" s="11">
        <f t="shared" si="96"/>
        <v>465</v>
      </c>
      <c r="I537" s="11">
        <f t="shared" si="96"/>
        <v>354</v>
      </c>
      <c r="J537" s="11">
        <f t="shared" si="96"/>
        <v>438</v>
      </c>
      <c r="K537" s="11">
        <f t="shared" si="96"/>
        <v>414</v>
      </c>
      <c r="L537" s="11">
        <f t="shared" si="96"/>
        <v>265</v>
      </c>
      <c r="M537" s="11">
        <f t="shared" si="96"/>
        <v>208</v>
      </c>
      <c r="N537" s="11">
        <f>SUM(C537:M537)</f>
        <v>3480</v>
      </c>
    </row>
    <row r="538" spans="1:14" s="7" customFormat="1" ht="15.75" thickTop="1" x14ac:dyDescent="0.25">
      <c r="B538" s="6" t="s">
        <v>118</v>
      </c>
      <c r="C538"/>
      <c r="D538"/>
      <c r="E538"/>
      <c r="F538"/>
      <c r="G538"/>
      <c r="H538"/>
      <c r="I538"/>
      <c r="J538"/>
      <c r="K538"/>
      <c r="L538"/>
      <c r="M538"/>
      <c r="N538"/>
    </row>
    <row r="539" spans="1:14" s="7" customFormat="1" x14ac:dyDescent="0.25">
      <c r="B539" t="s">
        <v>23</v>
      </c>
      <c r="C539"/>
      <c r="D539">
        <v>3</v>
      </c>
      <c r="E539"/>
      <c r="F539"/>
      <c r="G539"/>
      <c r="H539"/>
      <c r="I539">
        <v>2</v>
      </c>
      <c r="J539"/>
      <c r="K539"/>
      <c r="L539">
        <v>2</v>
      </c>
      <c r="M539"/>
      <c r="N539" s="10">
        <f>SUM(C539:M539)</f>
        <v>7</v>
      </c>
    </row>
    <row r="540" spans="1:14" s="7" customFormat="1" x14ac:dyDescent="0.25">
      <c r="B540" t="s">
        <v>16</v>
      </c>
      <c r="C540">
        <v>41</v>
      </c>
      <c r="D540">
        <v>32</v>
      </c>
      <c r="E540">
        <v>47</v>
      </c>
      <c r="F540">
        <v>46</v>
      </c>
      <c r="G540">
        <v>43</v>
      </c>
      <c r="H540">
        <v>36</v>
      </c>
      <c r="I540">
        <v>15</v>
      </c>
      <c r="J540">
        <v>20</v>
      </c>
      <c r="K540">
        <v>35</v>
      </c>
      <c r="L540">
        <v>50</v>
      </c>
      <c r="M540">
        <v>53</v>
      </c>
      <c r="N540" s="10">
        <f>SUM(C540:M540)</f>
        <v>418</v>
      </c>
    </row>
    <row r="541" spans="1:14" s="7" customFormat="1" ht="15.75" thickBot="1" x14ac:dyDescent="0.3">
      <c r="B541" s="8" t="s">
        <v>17</v>
      </c>
      <c r="C541" s="9">
        <f t="shared" ref="C541:M541" si="97">SUM(C539:C540)</f>
        <v>41</v>
      </c>
      <c r="D541" s="9">
        <f t="shared" si="97"/>
        <v>35</v>
      </c>
      <c r="E541" s="9">
        <f t="shared" si="97"/>
        <v>47</v>
      </c>
      <c r="F541" s="9">
        <f t="shared" si="97"/>
        <v>46</v>
      </c>
      <c r="G541" s="9">
        <f t="shared" si="97"/>
        <v>43</v>
      </c>
      <c r="H541" s="9">
        <f t="shared" si="97"/>
        <v>36</v>
      </c>
      <c r="I541" s="9">
        <f t="shared" si="97"/>
        <v>17</v>
      </c>
      <c r="J541" s="9">
        <f t="shared" si="97"/>
        <v>20</v>
      </c>
      <c r="K541" s="9">
        <f t="shared" si="97"/>
        <v>35</v>
      </c>
      <c r="L541" s="9">
        <f t="shared" si="97"/>
        <v>52</v>
      </c>
      <c r="M541" s="9">
        <f t="shared" si="97"/>
        <v>53</v>
      </c>
      <c r="N541" s="11">
        <f>SUM(C541:M541)</f>
        <v>425</v>
      </c>
    </row>
    <row r="542" spans="1:14" s="7" customFormat="1" ht="15.75" thickTop="1" x14ac:dyDescent="0.25">
      <c r="B542" s="6" t="s">
        <v>119</v>
      </c>
      <c r="C542"/>
      <c r="D542"/>
      <c r="E542"/>
      <c r="F542"/>
      <c r="G542"/>
      <c r="H542"/>
      <c r="I542"/>
      <c r="J542"/>
      <c r="K542"/>
      <c r="L542"/>
      <c r="M542"/>
      <c r="N542"/>
    </row>
    <row r="543" spans="1:14" s="7" customFormat="1" x14ac:dyDescent="0.25">
      <c r="B543" t="s">
        <v>16</v>
      </c>
      <c r="C543"/>
      <c r="D543"/>
      <c r="E543"/>
      <c r="F543">
        <v>2</v>
      </c>
      <c r="G543"/>
      <c r="H543"/>
      <c r="I543"/>
      <c r="J543"/>
      <c r="K543"/>
      <c r="L543"/>
      <c r="M543"/>
      <c r="N543">
        <f>SUM(F543:M543)</f>
        <v>2</v>
      </c>
    </row>
    <row r="544" spans="1:14" s="7" customFormat="1" ht="15.75" thickBot="1" x14ac:dyDescent="0.3">
      <c r="B544" s="8" t="s">
        <v>17</v>
      </c>
      <c r="C544" s="14"/>
      <c r="D544" s="14"/>
      <c r="E544" s="14"/>
      <c r="F544" s="9">
        <f>SUM(F543)</f>
        <v>2</v>
      </c>
      <c r="G544" s="9"/>
      <c r="H544" s="9"/>
      <c r="I544" s="9"/>
      <c r="J544" s="9"/>
      <c r="K544" s="9"/>
      <c r="L544" s="9"/>
      <c r="M544" s="9"/>
      <c r="N544" s="9">
        <f>SUM(F544:M544)</f>
        <v>2</v>
      </c>
    </row>
    <row r="545" spans="2:14" s="7" customFormat="1" ht="15.75" thickTop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</row>
    <row r="546" spans="2:14" s="7" customFormat="1" ht="15.75" thickBot="1" x14ac:dyDescent="0.3">
      <c r="B546" s="8" t="s">
        <v>120</v>
      </c>
      <c r="C546" s="11">
        <f t="shared" ref="C546:N546" si="98">+C9+C23+C34+C37+C43+C47+C62+C66+C71+C78+C85+C93+C96+C111+C117+C123+C129+C144+C147+C151+C156+C167+C170+C181+C184+C193+C197+C205+C209+C220+C236+C239+C246+C251+C261+C265+C271+C287+C290+C299+C303+C314+C319+C322+C327+C330+C341+C353+C360+C370+C383+C391+C398+C403+C406+C410+C416+C420+C423+C436+C440+C447+C454+C462+C466+C475+C480+C485+C491+C500+C510+C514+C517+C520+C524+C527+C531+C537+C541+C544</f>
        <v>172929</v>
      </c>
      <c r="D546" s="11">
        <f t="shared" si="98"/>
        <v>165671</v>
      </c>
      <c r="E546" s="11">
        <f t="shared" si="98"/>
        <v>180429</v>
      </c>
      <c r="F546" s="11">
        <f t="shared" si="98"/>
        <v>176235</v>
      </c>
      <c r="G546" s="11">
        <f t="shared" si="98"/>
        <v>167208</v>
      </c>
      <c r="H546" s="11">
        <f t="shared" si="98"/>
        <v>167074</v>
      </c>
      <c r="I546" s="11">
        <f t="shared" si="98"/>
        <v>155464</v>
      </c>
      <c r="J546" s="11">
        <f t="shared" si="98"/>
        <v>160929</v>
      </c>
      <c r="K546" s="11">
        <f t="shared" si="98"/>
        <v>161638</v>
      </c>
      <c r="L546" s="11">
        <f t="shared" si="98"/>
        <v>170343</v>
      </c>
      <c r="M546" s="11">
        <f t="shared" si="98"/>
        <v>169523</v>
      </c>
      <c r="N546" s="11">
        <f t="shared" si="98"/>
        <v>1847443</v>
      </c>
    </row>
    <row r="547" spans="2:14" s="7" customFormat="1" ht="15.75" thickTop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</row>
    <row r="548" spans="2:14" s="7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</row>
    <row r="549" spans="2:14" s="7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</row>
    <row r="550" spans="2:14" s="7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</row>
    <row r="551" spans="2:14" s="7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</row>
    <row r="552" spans="2:14" s="7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</row>
    <row r="553" spans="2:14" s="7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</row>
    <row r="554" spans="2:14" s="7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</row>
    <row r="555" spans="2:14" s="7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</row>
    <row r="556" spans="2:14" s="7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</row>
    <row r="557" spans="2:14" s="7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</row>
    <row r="558" spans="2:14" s="7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</row>
    <row r="559" spans="2:14" s="7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</row>
    <row r="560" spans="2:14" s="7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</row>
    <row r="561" spans="2:14" s="7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</row>
    <row r="562" spans="2:14" s="7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</row>
    <row r="563" spans="2:14" s="7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</row>
    <row r="564" spans="2:14" s="7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</row>
    <row r="565" spans="2:14" s="7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</row>
    <row r="566" spans="2:14" s="7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</row>
    <row r="567" spans="2:14" s="7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</row>
    <row r="568" spans="2:14" s="7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</row>
    <row r="569" spans="2:14" s="7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</row>
    <row r="570" spans="2:14" s="7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</row>
    <row r="571" spans="2:14" s="7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</row>
    <row r="572" spans="2:14" s="7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</row>
    <row r="573" spans="2:14" s="7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</row>
    <row r="574" spans="2:14" s="7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</row>
    <row r="575" spans="2:14" s="7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</row>
    <row r="576" spans="2:14" s="7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</row>
    <row r="577" spans="2:14" s="7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</row>
    <row r="578" spans="2:14" s="7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</row>
    <row r="579" spans="2:14" s="7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</row>
    <row r="580" spans="2:14" s="7" customFormat="1" x14ac:dyDescent="0.25"/>
    <row r="581" spans="2:14" s="7" customFormat="1" x14ac:dyDescent="0.25"/>
    <row r="582" spans="2:14" s="7" customFormat="1" x14ac:dyDescent="0.25"/>
    <row r="583" spans="2:14" s="7" customFormat="1" x14ac:dyDescent="0.25"/>
    <row r="584" spans="2:14" s="7" customFormat="1" x14ac:dyDescent="0.25"/>
    <row r="585" spans="2:14" s="7" customFormat="1" x14ac:dyDescent="0.25"/>
    <row r="586" spans="2:14" s="7" customFormat="1" x14ac:dyDescent="0.25"/>
    <row r="587" spans="2:14" s="7" customFormat="1" x14ac:dyDescent="0.25"/>
    <row r="588" spans="2:14" s="7" customFormat="1" x14ac:dyDescent="0.25"/>
    <row r="589" spans="2:14" s="7" customFormat="1" x14ac:dyDescent="0.25"/>
    <row r="590" spans="2:14" s="7" customFormat="1" x14ac:dyDescent="0.25"/>
    <row r="591" spans="2:14" s="7" customFormat="1" x14ac:dyDescent="0.25"/>
    <row r="592" spans="2:14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</sheetData>
  <mergeCells count="1">
    <mergeCell ref="B4:N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2017-12-12T21:13:37Z</dcterms:created>
  <dcterms:modified xsi:type="dcterms:W3CDTF">2017-12-12T21:13:38Z</dcterms:modified>
</cp:coreProperties>
</file>