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1. Enero\31-01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5" i="1" l="1"/>
  <c r="O545" i="1" s="1"/>
  <c r="O544" i="1"/>
  <c r="N542" i="1"/>
  <c r="M542" i="1"/>
  <c r="L542" i="1"/>
  <c r="K542" i="1"/>
  <c r="J542" i="1"/>
  <c r="I542" i="1"/>
  <c r="H542" i="1"/>
  <c r="G542" i="1"/>
  <c r="F542" i="1"/>
  <c r="E542" i="1"/>
  <c r="D542" i="1"/>
  <c r="O542" i="1" s="1"/>
  <c r="C542" i="1"/>
  <c r="O541" i="1"/>
  <c r="O540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O537" i="1"/>
  <c r="O536" i="1"/>
  <c r="O535" i="1"/>
  <c r="O534" i="1"/>
  <c r="N532" i="1"/>
  <c r="M532" i="1"/>
  <c r="L532" i="1"/>
  <c r="K532" i="1"/>
  <c r="J532" i="1"/>
  <c r="I532" i="1"/>
  <c r="H532" i="1"/>
  <c r="G532" i="1"/>
  <c r="F532" i="1"/>
  <c r="E532" i="1"/>
  <c r="D532" i="1"/>
  <c r="O532" i="1" s="1"/>
  <c r="C532" i="1"/>
  <c r="O531" i="1"/>
  <c r="O530" i="1"/>
  <c r="O528" i="1"/>
  <c r="O527" i="1"/>
  <c r="M525" i="1"/>
  <c r="L525" i="1"/>
  <c r="H525" i="1"/>
  <c r="G525" i="1"/>
  <c r="E525" i="1"/>
  <c r="C525" i="1"/>
  <c r="O525" i="1" s="1"/>
  <c r="O524" i="1"/>
  <c r="O523" i="1"/>
  <c r="N521" i="1"/>
  <c r="M521" i="1"/>
  <c r="L521" i="1"/>
  <c r="J521" i="1"/>
  <c r="I521" i="1"/>
  <c r="O521" i="1" s="1"/>
  <c r="O520" i="1"/>
  <c r="O519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O517" i="1" s="1"/>
  <c r="O516" i="1"/>
  <c r="N514" i="1"/>
  <c r="M514" i="1"/>
  <c r="L514" i="1"/>
  <c r="K514" i="1"/>
  <c r="J514" i="1"/>
  <c r="I514" i="1"/>
  <c r="H514" i="1"/>
  <c r="G514" i="1"/>
  <c r="F514" i="1"/>
  <c r="E514" i="1"/>
  <c r="D514" i="1"/>
  <c r="O514" i="1" s="1"/>
  <c r="C514" i="1"/>
  <c r="O513" i="1"/>
  <c r="O512" i="1"/>
  <c r="N510" i="1"/>
  <c r="M510" i="1"/>
  <c r="L510" i="1"/>
  <c r="K510" i="1"/>
  <c r="J510" i="1"/>
  <c r="I510" i="1"/>
  <c r="H510" i="1"/>
  <c r="G510" i="1"/>
  <c r="O510" i="1" s="1"/>
  <c r="F510" i="1"/>
  <c r="E510" i="1"/>
  <c r="D510" i="1"/>
  <c r="C510" i="1"/>
  <c r="O509" i="1"/>
  <c r="O508" i="1"/>
  <c r="O507" i="1"/>
  <c r="O506" i="1"/>
  <c r="O505" i="1"/>
  <c r="O504" i="1"/>
  <c r="O503" i="1"/>
  <c r="O502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O500" i="1" s="1"/>
  <c r="O499" i="1"/>
  <c r="O498" i="1"/>
  <c r="O497" i="1"/>
  <c r="O496" i="1"/>
  <c r="O495" i="1"/>
  <c r="O494" i="1"/>
  <c r="O493" i="1"/>
  <c r="N491" i="1"/>
  <c r="M491" i="1"/>
  <c r="L491" i="1"/>
  <c r="K491" i="1"/>
  <c r="J491" i="1"/>
  <c r="I491" i="1"/>
  <c r="H491" i="1"/>
  <c r="G491" i="1"/>
  <c r="F491" i="1"/>
  <c r="E491" i="1"/>
  <c r="D491" i="1"/>
  <c r="O491" i="1" s="1"/>
  <c r="C491" i="1"/>
  <c r="O490" i="1"/>
  <c r="O489" i="1"/>
  <c r="O488" i="1"/>
  <c r="O487" i="1"/>
  <c r="O486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O484" i="1" s="1"/>
  <c r="O483" i="1"/>
  <c r="O482" i="1"/>
  <c r="O481" i="1"/>
  <c r="N479" i="1"/>
  <c r="M479" i="1"/>
  <c r="L479" i="1"/>
  <c r="K479" i="1"/>
  <c r="J479" i="1"/>
  <c r="H479" i="1"/>
  <c r="G479" i="1"/>
  <c r="F479" i="1"/>
  <c r="E479" i="1"/>
  <c r="D479" i="1"/>
  <c r="O479" i="1" s="1"/>
  <c r="O478" i="1"/>
  <c r="O477" i="1"/>
  <c r="O476" i="1"/>
  <c r="N474" i="1"/>
  <c r="M474" i="1"/>
  <c r="L474" i="1"/>
  <c r="K474" i="1"/>
  <c r="J474" i="1"/>
  <c r="I474" i="1"/>
  <c r="H474" i="1"/>
  <c r="G474" i="1"/>
  <c r="F474" i="1"/>
  <c r="E474" i="1"/>
  <c r="D474" i="1"/>
  <c r="O474" i="1" s="1"/>
  <c r="C474" i="1"/>
  <c r="O473" i="1"/>
  <c r="O472" i="1"/>
  <c r="O471" i="1"/>
  <c r="O470" i="1"/>
  <c r="O469" i="1"/>
  <c r="O468" i="1"/>
  <c r="O467" i="1"/>
  <c r="N465" i="1"/>
  <c r="L465" i="1"/>
  <c r="K465" i="1"/>
  <c r="H465" i="1"/>
  <c r="G465" i="1"/>
  <c r="F465" i="1"/>
  <c r="E465" i="1"/>
  <c r="D465" i="1"/>
  <c r="C465" i="1"/>
  <c r="O465" i="1" s="1"/>
  <c r="O464" i="1"/>
  <c r="O463" i="1"/>
  <c r="N461" i="1"/>
  <c r="M461" i="1"/>
  <c r="L461" i="1"/>
  <c r="K461" i="1"/>
  <c r="J461" i="1"/>
  <c r="I461" i="1"/>
  <c r="H461" i="1"/>
  <c r="G461" i="1"/>
  <c r="F461" i="1"/>
  <c r="E461" i="1"/>
  <c r="D461" i="1"/>
  <c r="O461" i="1" s="1"/>
  <c r="C461" i="1"/>
  <c r="O460" i="1"/>
  <c r="O459" i="1"/>
  <c r="O458" i="1"/>
  <c r="O457" i="1"/>
  <c r="O456" i="1"/>
  <c r="O455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O453" i="1" s="1"/>
  <c r="O452" i="1"/>
  <c r="O451" i="1"/>
  <c r="O450" i="1"/>
  <c r="O449" i="1"/>
  <c r="O448" i="1"/>
  <c r="N446" i="1"/>
  <c r="M446" i="1"/>
  <c r="L446" i="1"/>
  <c r="K446" i="1"/>
  <c r="J446" i="1"/>
  <c r="I446" i="1"/>
  <c r="H446" i="1"/>
  <c r="G446" i="1"/>
  <c r="F446" i="1"/>
  <c r="E446" i="1"/>
  <c r="O446" i="1" s="1"/>
  <c r="D446" i="1"/>
  <c r="C446" i="1"/>
  <c r="O445" i="1"/>
  <c r="O444" i="1"/>
  <c r="O443" i="1"/>
  <c r="O442" i="1"/>
  <c r="O441" i="1"/>
  <c r="N439" i="1"/>
  <c r="M439" i="1"/>
  <c r="L439" i="1"/>
  <c r="K439" i="1"/>
  <c r="J439" i="1"/>
  <c r="I439" i="1"/>
  <c r="H439" i="1"/>
  <c r="G439" i="1"/>
  <c r="O439" i="1" s="1"/>
  <c r="F439" i="1"/>
  <c r="E439" i="1"/>
  <c r="D439" i="1"/>
  <c r="C439" i="1"/>
  <c r="O438" i="1"/>
  <c r="O437" i="1"/>
  <c r="O436" i="1"/>
  <c r="N434" i="1"/>
  <c r="M434" i="1"/>
  <c r="L434" i="1"/>
  <c r="K434" i="1"/>
  <c r="J434" i="1"/>
  <c r="I434" i="1"/>
  <c r="H434" i="1"/>
  <c r="G434" i="1"/>
  <c r="O434" i="1" s="1"/>
  <c r="F434" i="1"/>
  <c r="E434" i="1"/>
  <c r="D434" i="1"/>
  <c r="C434" i="1"/>
  <c r="O433" i="1"/>
  <c r="O432" i="1"/>
  <c r="O431" i="1"/>
  <c r="O430" i="1"/>
  <c r="O429" i="1"/>
  <c r="O428" i="1"/>
  <c r="O427" i="1"/>
  <c r="O426" i="1"/>
  <c r="O425" i="1"/>
  <c r="O424" i="1"/>
  <c r="O423" i="1"/>
  <c r="N421" i="1"/>
  <c r="M421" i="1"/>
  <c r="L421" i="1"/>
  <c r="K421" i="1"/>
  <c r="I421" i="1"/>
  <c r="H421" i="1"/>
  <c r="E421" i="1"/>
  <c r="D421" i="1"/>
  <c r="O421" i="1" s="1"/>
  <c r="O420" i="1"/>
  <c r="N418" i="1"/>
  <c r="M418" i="1"/>
  <c r="L418" i="1"/>
  <c r="K418" i="1"/>
  <c r="G418" i="1"/>
  <c r="E418" i="1"/>
  <c r="O418" i="1" s="1"/>
  <c r="O417" i="1"/>
  <c r="O416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O414" i="1" s="1"/>
  <c r="O413" i="1"/>
  <c r="O412" i="1"/>
  <c r="O411" i="1"/>
  <c r="O410" i="1"/>
  <c r="O408" i="1"/>
  <c r="O407" i="1"/>
  <c r="O406" i="1"/>
  <c r="N404" i="1"/>
  <c r="M404" i="1"/>
  <c r="L404" i="1"/>
  <c r="K404" i="1"/>
  <c r="J404" i="1"/>
  <c r="I404" i="1"/>
  <c r="H404" i="1"/>
  <c r="G404" i="1"/>
  <c r="F404" i="1"/>
  <c r="O404" i="1" s="1"/>
  <c r="E404" i="1"/>
  <c r="D404" i="1"/>
  <c r="C404" i="1"/>
  <c r="O403" i="1"/>
  <c r="N401" i="1"/>
  <c r="M401" i="1"/>
  <c r="L401" i="1"/>
  <c r="K401" i="1"/>
  <c r="J401" i="1"/>
  <c r="I401" i="1"/>
  <c r="H401" i="1"/>
  <c r="F401" i="1"/>
  <c r="E401" i="1"/>
  <c r="C401" i="1"/>
  <c r="O401" i="1" s="1"/>
  <c r="O400" i="1"/>
  <c r="O399" i="1"/>
  <c r="O398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O396" i="1" s="1"/>
  <c r="O395" i="1"/>
  <c r="O394" i="1"/>
  <c r="O393" i="1"/>
  <c r="O392" i="1"/>
  <c r="O391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O389" i="1" s="1"/>
  <c r="O388" i="1"/>
  <c r="O387" i="1"/>
  <c r="O386" i="1"/>
  <c r="O385" i="1"/>
  <c r="O384" i="1"/>
  <c r="O383" i="1"/>
  <c r="N381" i="1"/>
  <c r="M381" i="1"/>
  <c r="L381" i="1"/>
  <c r="K381" i="1"/>
  <c r="J381" i="1"/>
  <c r="I381" i="1"/>
  <c r="H381" i="1"/>
  <c r="G381" i="1"/>
  <c r="O381" i="1" s="1"/>
  <c r="F381" i="1"/>
  <c r="E381" i="1"/>
  <c r="D381" i="1"/>
  <c r="C381" i="1"/>
  <c r="O380" i="1"/>
  <c r="O379" i="1"/>
  <c r="O378" i="1"/>
  <c r="O377" i="1"/>
  <c r="O376" i="1"/>
  <c r="O375" i="1"/>
  <c r="O374" i="1"/>
  <c r="O373" i="1"/>
  <c r="O372" i="1"/>
  <c r="O371" i="1"/>
  <c r="O370" i="1"/>
  <c r="N368" i="1"/>
  <c r="M368" i="1"/>
  <c r="L368" i="1"/>
  <c r="K368" i="1"/>
  <c r="J368" i="1"/>
  <c r="I368" i="1"/>
  <c r="H368" i="1"/>
  <c r="G368" i="1"/>
  <c r="O368" i="1" s="1"/>
  <c r="F368" i="1"/>
  <c r="E368" i="1"/>
  <c r="D368" i="1"/>
  <c r="C368" i="1"/>
  <c r="O367" i="1"/>
  <c r="O366" i="1"/>
  <c r="O365" i="1"/>
  <c r="O364" i="1"/>
  <c r="O363" i="1"/>
  <c r="O362" i="1"/>
  <c r="O361" i="1"/>
  <c r="O360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O358" i="1" s="1"/>
  <c r="O357" i="1"/>
  <c r="O356" i="1"/>
  <c r="O355" i="1"/>
  <c r="O354" i="1"/>
  <c r="O353" i="1"/>
  <c r="O352" i="1"/>
  <c r="N350" i="1"/>
  <c r="M350" i="1"/>
  <c r="L350" i="1"/>
  <c r="K350" i="1"/>
  <c r="J350" i="1"/>
  <c r="I350" i="1"/>
  <c r="H350" i="1"/>
  <c r="G350" i="1"/>
  <c r="O350" i="1" s="1"/>
  <c r="F350" i="1"/>
  <c r="E350" i="1"/>
  <c r="D350" i="1"/>
  <c r="C350" i="1"/>
  <c r="O349" i="1"/>
  <c r="O348" i="1"/>
  <c r="O347" i="1"/>
  <c r="O346" i="1"/>
  <c r="O345" i="1"/>
  <c r="O344" i="1"/>
  <c r="O343" i="1"/>
  <c r="O342" i="1"/>
  <c r="O341" i="1"/>
  <c r="O340" i="1"/>
  <c r="N338" i="1"/>
  <c r="M338" i="1"/>
  <c r="L338" i="1"/>
  <c r="K338" i="1"/>
  <c r="J338" i="1"/>
  <c r="I338" i="1"/>
  <c r="H338" i="1"/>
  <c r="G338" i="1"/>
  <c r="F338" i="1"/>
  <c r="O338" i="1" s="1"/>
  <c r="E338" i="1"/>
  <c r="D338" i="1"/>
  <c r="C338" i="1"/>
  <c r="O337" i="1"/>
  <c r="O336" i="1"/>
  <c r="O335" i="1"/>
  <c r="O334" i="1"/>
  <c r="O333" i="1"/>
  <c r="O332" i="1"/>
  <c r="O331" i="1"/>
  <c r="O330" i="1"/>
  <c r="O329" i="1"/>
  <c r="N327" i="1"/>
  <c r="I327" i="1"/>
  <c r="C327" i="1"/>
  <c r="O327" i="1" s="1"/>
  <c r="O326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O324" i="1" s="1"/>
  <c r="O323" i="1"/>
  <c r="O322" i="1"/>
  <c r="O321" i="1"/>
  <c r="H319" i="1"/>
  <c r="E319" i="1"/>
  <c r="O319" i="1" s="1"/>
  <c r="C319" i="1"/>
  <c r="O318" i="1"/>
  <c r="N316" i="1"/>
  <c r="M316" i="1"/>
  <c r="L316" i="1"/>
  <c r="K316" i="1"/>
  <c r="J316" i="1"/>
  <c r="I316" i="1"/>
  <c r="H316" i="1"/>
  <c r="G316" i="1"/>
  <c r="F316" i="1"/>
  <c r="O316" i="1" s="1"/>
  <c r="E316" i="1"/>
  <c r="D316" i="1"/>
  <c r="C316" i="1"/>
  <c r="O315" i="1"/>
  <c r="O314" i="1"/>
  <c r="O313" i="1"/>
  <c r="N311" i="1"/>
  <c r="M311" i="1"/>
  <c r="L311" i="1"/>
  <c r="K311" i="1"/>
  <c r="J311" i="1"/>
  <c r="I311" i="1"/>
  <c r="H311" i="1"/>
  <c r="G311" i="1"/>
  <c r="F311" i="1"/>
  <c r="O311" i="1" s="1"/>
  <c r="E311" i="1"/>
  <c r="D311" i="1"/>
  <c r="C311" i="1"/>
  <c r="O310" i="1"/>
  <c r="O309" i="1"/>
  <c r="O308" i="1"/>
  <c r="O307" i="1"/>
  <c r="O306" i="1"/>
  <c r="O305" i="1"/>
  <c r="O304" i="1"/>
  <c r="O303" i="1"/>
  <c r="O302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O300" i="1" s="1"/>
  <c r="O299" i="1"/>
  <c r="O298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O296" i="1" s="1"/>
  <c r="O295" i="1"/>
  <c r="O294" i="1"/>
  <c r="O293" i="1"/>
  <c r="O292" i="1"/>
  <c r="O291" i="1"/>
  <c r="O290" i="1"/>
  <c r="O289" i="1"/>
  <c r="O287" i="1"/>
  <c r="D287" i="1"/>
  <c r="O286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O284" i="1" s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N268" i="1"/>
  <c r="M268" i="1"/>
  <c r="L268" i="1"/>
  <c r="K268" i="1"/>
  <c r="J268" i="1"/>
  <c r="I268" i="1"/>
  <c r="H268" i="1"/>
  <c r="G268" i="1"/>
  <c r="F268" i="1"/>
  <c r="E268" i="1"/>
  <c r="O268" i="1" s="1"/>
  <c r="D268" i="1"/>
  <c r="C268" i="1"/>
  <c r="O267" i="1"/>
  <c r="O266" i="1"/>
  <c r="O265" i="1"/>
  <c r="O264" i="1"/>
  <c r="N262" i="1"/>
  <c r="L262" i="1"/>
  <c r="K262" i="1"/>
  <c r="J262" i="1"/>
  <c r="I262" i="1"/>
  <c r="H262" i="1"/>
  <c r="G262" i="1"/>
  <c r="F262" i="1"/>
  <c r="E262" i="1"/>
  <c r="O262" i="1" s="1"/>
  <c r="D262" i="1"/>
  <c r="O261" i="1"/>
  <c r="O260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O258" i="1" s="1"/>
  <c r="O257" i="1"/>
  <c r="O256" i="1"/>
  <c r="O255" i="1"/>
  <c r="O254" i="1"/>
  <c r="O253" i="1"/>
  <c r="O252" i="1"/>
  <c r="O251" i="1"/>
  <c r="O250" i="1"/>
  <c r="N248" i="1"/>
  <c r="M248" i="1"/>
  <c r="L248" i="1"/>
  <c r="K248" i="1"/>
  <c r="I248" i="1"/>
  <c r="H248" i="1"/>
  <c r="G248" i="1"/>
  <c r="F248" i="1"/>
  <c r="E248" i="1"/>
  <c r="D248" i="1"/>
  <c r="C248" i="1"/>
  <c r="O248" i="1" s="1"/>
  <c r="O247" i="1"/>
  <c r="O246" i="1"/>
  <c r="O245" i="1"/>
  <c r="N243" i="1"/>
  <c r="M243" i="1"/>
  <c r="L243" i="1"/>
  <c r="K243" i="1"/>
  <c r="J243" i="1"/>
  <c r="I243" i="1"/>
  <c r="H243" i="1"/>
  <c r="G243" i="1"/>
  <c r="O243" i="1" s="1"/>
  <c r="F243" i="1"/>
  <c r="E243" i="1"/>
  <c r="D243" i="1"/>
  <c r="C243" i="1"/>
  <c r="O242" i="1"/>
  <c r="O241" i="1"/>
  <c r="O240" i="1"/>
  <c r="O239" i="1"/>
  <c r="O238" i="1"/>
  <c r="O236" i="1"/>
  <c r="L236" i="1"/>
  <c r="O235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O233" i="1" s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N218" i="1"/>
  <c r="M218" i="1"/>
  <c r="L218" i="1"/>
  <c r="K218" i="1"/>
  <c r="J218" i="1"/>
  <c r="I218" i="1"/>
  <c r="H218" i="1"/>
  <c r="G218" i="1"/>
  <c r="F218" i="1"/>
  <c r="O218" i="1" s="1"/>
  <c r="E218" i="1"/>
  <c r="D218" i="1"/>
  <c r="C218" i="1"/>
  <c r="O217" i="1"/>
  <c r="O216" i="1"/>
  <c r="O215" i="1"/>
  <c r="O214" i="1"/>
  <c r="O213" i="1"/>
  <c r="O212" i="1"/>
  <c r="O211" i="1"/>
  <c r="N209" i="1"/>
  <c r="M209" i="1"/>
  <c r="L209" i="1"/>
  <c r="K209" i="1"/>
  <c r="J209" i="1"/>
  <c r="I209" i="1"/>
  <c r="H209" i="1"/>
  <c r="G209" i="1"/>
  <c r="C209" i="1"/>
  <c r="O209" i="1" s="1"/>
  <c r="O208" i="1"/>
  <c r="O207" i="1"/>
  <c r="N205" i="1"/>
  <c r="M205" i="1"/>
  <c r="L205" i="1"/>
  <c r="K205" i="1"/>
  <c r="J205" i="1"/>
  <c r="I205" i="1"/>
  <c r="H205" i="1"/>
  <c r="G205" i="1"/>
  <c r="F205" i="1"/>
  <c r="O205" i="1" s="1"/>
  <c r="E205" i="1"/>
  <c r="D205" i="1"/>
  <c r="C205" i="1"/>
  <c r="O204" i="1"/>
  <c r="O203" i="1"/>
  <c r="O202" i="1"/>
  <c r="O201" i="1"/>
  <c r="O200" i="1"/>
  <c r="O199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O196" i="1"/>
  <c r="O195" i="1"/>
  <c r="N193" i="1"/>
  <c r="M193" i="1"/>
  <c r="L193" i="1"/>
  <c r="K193" i="1"/>
  <c r="J193" i="1"/>
  <c r="I193" i="1"/>
  <c r="H193" i="1"/>
  <c r="G193" i="1"/>
  <c r="F193" i="1"/>
  <c r="E193" i="1"/>
  <c r="D193" i="1"/>
  <c r="O193" i="1" s="1"/>
  <c r="C193" i="1"/>
  <c r="O192" i="1"/>
  <c r="O191" i="1"/>
  <c r="O190" i="1"/>
  <c r="O189" i="1"/>
  <c r="O188" i="1"/>
  <c r="O187" i="1"/>
  <c r="O186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O183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O180" i="1"/>
  <c r="O179" i="1"/>
  <c r="O178" i="1"/>
  <c r="O177" i="1"/>
  <c r="O176" i="1"/>
  <c r="O175" i="1"/>
  <c r="O174" i="1"/>
  <c r="O173" i="1"/>
  <c r="O172" i="1"/>
  <c r="O170" i="1"/>
  <c r="O169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O166" i="1"/>
  <c r="O165" i="1"/>
  <c r="O164" i="1"/>
  <c r="O163" i="1"/>
  <c r="O162" i="1"/>
  <c r="O161" i="1"/>
  <c r="O160" i="1"/>
  <c r="O159" i="1"/>
  <c r="O158" i="1"/>
  <c r="N156" i="1"/>
  <c r="M156" i="1"/>
  <c r="L156" i="1"/>
  <c r="K156" i="1"/>
  <c r="J156" i="1"/>
  <c r="I156" i="1"/>
  <c r="H156" i="1"/>
  <c r="G156" i="1"/>
  <c r="F156" i="1"/>
  <c r="E156" i="1"/>
  <c r="D156" i="1"/>
  <c r="O156" i="1" s="1"/>
  <c r="C156" i="1"/>
  <c r="O155" i="1"/>
  <c r="O154" i="1"/>
  <c r="O153" i="1"/>
  <c r="N151" i="1"/>
  <c r="M151" i="1"/>
  <c r="L151" i="1"/>
  <c r="K151" i="1"/>
  <c r="J151" i="1"/>
  <c r="I151" i="1"/>
  <c r="H151" i="1"/>
  <c r="G151" i="1"/>
  <c r="F151" i="1"/>
  <c r="E151" i="1"/>
  <c r="D151" i="1"/>
  <c r="O151" i="1" s="1"/>
  <c r="C151" i="1"/>
  <c r="O150" i="1"/>
  <c r="O149" i="1"/>
  <c r="O148" i="1"/>
  <c r="O146" i="1"/>
  <c r="O145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O142" i="1"/>
  <c r="O141" i="1"/>
  <c r="O140" i="1"/>
  <c r="O139" i="1"/>
  <c r="O138" i="1"/>
  <c r="O137" i="1"/>
  <c r="O136" i="1"/>
  <c r="O135" i="1"/>
  <c r="O134" i="1"/>
  <c r="O133" i="1"/>
  <c r="O132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O128" i="1"/>
  <c r="O127" i="1"/>
  <c r="O126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O123" i="1"/>
  <c r="O122" i="1"/>
  <c r="O121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O118" i="1"/>
  <c r="O117" i="1"/>
  <c r="O116" i="1"/>
  <c r="O115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N98" i="1"/>
  <c r="M98" i="1"/>
  <c r="L98" i="1"/>
  <c r="K98" i="1"/>
  <c r="J98" i="1"/>
  <c r="F98" i="1"/>
  <c r="D98" i="1"/>
  <c r="C98" i="1"/>
  <c r="O98" i="1" s="1"/>
  <c r="O97" i="1"/>
  <c r="N95" i="1"/>
  <c r="M95" i="1"/>
  <c r="L95" i="1"/>
  <c r="K95" i="1"/>
  <c r="J95" i="1"/>
  <c r="I95" i="1"/>
  <c r="H95" i="1"/>
  <c r="G95" i="1"/>
  <c r="F95" i="1"/>
  <c r="E95" i="1"/>
  <c r="D95" i="1"/>
  <c r="O95" i="1" s="1"/>
  <c r="C95" i="1"/>
  <c r="O94" i="1"/>
  <c r="O93" i="1"/>
  <c r="O92" i="1"/>
  <c r="O91" i="1"/>
  <c r="O90" i="1"/>
  <c r="O89" i="1"/>
  <c r="O88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O85" i="1"/>
  <c r="O84" i="1"/>
  <c r="O83" i="1"/>
  <c r="O82" i="1"/>
  <c r="O81" i="1"/>
  <c r="O80" i="1"/>
  <c r="N78" i="1"/>
  <c r="M78" i="1"/>
  <c r="L78" i="1"/>
  <c r="K78" i="1"/>
  <c r="J78" i="1"/>
  <c r="I78" i="1"/>
  <c r="H78" i="1"/>
  <c r="G78" i="1"/>
  <c r="O78" i="1" s="1"/>
  <c r="F78" i="1"/>
  <c r="E78" i="1"/>
  <c r="D78" i="1"/>
  <c r="C78" i="1"/>
  <c r="O77" i="1"/>
  <c r="O76" i="1"/>
  <c r="O75" i="1"/>
  <c r="O74" i="1"/>
  <c r="O73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O70" i="1"/>
  <c r="O69" i="1"/>
  <c r="O68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O65" i="1"/>
  <c r="O64" i="1"/>
  <c r="N62" i="1"/>
  <c r="M62" i="1"/>
  <c r="L62" i="1"/>
  <c r="K62" i="1"/>
  <c r="J62" i="1"/>
  <c r="I62" i="1"/>
  <c r="H62" i="1"/>
  <c r="G62" i="1"/>
  <c r="F62" i="1"/>
  <c r="E62" i="1"/>
  <c r="D62" i="1"/>
  <c r="O62" i="1" s="1"/>
  <c r="C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O46" i="1"/>
  <c r="O45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O42" i="1"/>
  <c r="O41" i="1"/>
  <c r="O40" i="1"/>
  <c r="O39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O36" i="1"/>
  <c r="N34" i="1"/>
  <c r="M34" i="1"/>
  <c r="L34" i="1"/>
  <c r="L547" i="1" s="1"/>
  <c r="K34" i="1"/>
  <c r="J34" i="1"/>
  <c r="I34" i="1"/>
  <c r="I547" i="1" s="1"/>
  <c r="H34" i="1"/>
  <c r="H547" i="1" s="1"/>
  <c r="G34" i="1"/>
  <c r="F34" i="1"/>
  <c r="E34" i="1"/>
  <c r="D34" i="1"/>
  <c r="O34" i="1" s="1"/>
  <c r="C34" i="1"/>
  <c r="O33" i="1"/>
  <c r="O32" i="1"/>
  <c r="O31" i="1"/>
  <c r="O30" i="1"/>
  <c r="O29" i="1"/>
  <c r="O28" i="1"/>
  <c r="O27" i="1"/>
  <c r="O26" i="1"/>
  <c r="O25" i="1"/>
  <c r="N23" i="1"/>
  <c r="N547" i="1" s="1"/>
  <c r="M23" i="1"/>
  <c r="M547" i="1" s="1"/>
  <c r="L23" i="1"/>
  <c r="K23" i="1"/>
  <c r="K547" i="1" s="1"/>
  <c r="J23" i="1"/>
  <c r="J547" i="1" s="1"/>
  <c r="I23" i="1"/>
  <c r="H23" i="1"/>
  <c r="G23" i="1"/>
  <c r="G547" i="1" s="1"/>
  <c r="F23" i="1"/>
  <c r="F547" i="1" s="1"/>
  <c r="E23" i="1"/>
  <c r="E547" i="1" s="1"/>
  <c r="D23" i="1"/>
  <c r="C23" i="1"/>
  <c r="C547" i="1" s="1"/>
  <c r="O22" i="1"/>
  <c r="O21" i="1"/>
  <c r="O20" i="1"/>
  <c r="O19" i="1"/>
  <c r="O18" i="1"/>
  <c r="O17" i="1"/>
  <c r="O16" i="1"/>
  <c r="O15" i="1"/>
  <c r="O14" i="1"/>
  <c r="O13" i="1"/>
  <c r="O12" i="1"/>
  <c r="O11" i="1"/>
  <c r="O9" i="1"/>
  <c r="O8" i="1"/>
  <c r="O23" i="1" l="1"/>
  <c r="O547" i="1" s="1"/>
  <c r="D547" i="1"/>
</calcChain>
</file>

<file path=xl/sharedStrings.xml><?xml version="1.0" encoding="utf-8"?>
<sst xmlns="http://schemas.openxmlformats.org/spreadsheetml/2006/main" count="556" uniqueCount="121">
  <si>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</si>
  <si>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</si>
  <si>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</si>
  <si>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</si>
  <si>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</si>
  <si>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</si>
  <si>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</si>
  <si>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</si>
  <si>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</si>
  <si>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</si>
  <si>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</si>
  <si>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</si>
  <si>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</si>
  <si>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</si>
  <si>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</si>
  <si>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</si>
  <si>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</si>
  <si>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</si>
  <si>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</si>
  <si>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</si>
  <si>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</si>
  <si>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</si>
  <si>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</si>
  <si>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</si>
  <si>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</si>
  <si>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</si>
  <si>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</si>
  <si>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</si>
  <si>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</si>
  <si>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</si>
  <si>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</si>
  <si>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</si>
  <si>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</si>
  <si>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</si>
  <si>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</si>
  <si>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</si>
  <si>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</si>
  <si>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</si>
  <si>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</si>
  <si>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</si>
  <si>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</si>
  <si>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</si>
  <si>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</si>
  <si>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</si>
  <si>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</si>
  <si>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</si>
  <si>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</si>
  <si>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</si>
  <si>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MOQUEGUA</t>
  </si>
  <si>
    <t>TUMBES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</si>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</sst>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1" fillId="0" borderId="2" xfId="0" applyFont="1" applyBorder="1"/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66"/>
  <sheetViews>
    <sheetView tabSelected="1" workbookViewId="0">
      <selection activeCell="D22" sqref="D22"/>
    </sheetView>
  </sheetViews>
  <sheetFormatPr baseColWidth="10" defaultRowHeight="15" x14ac:dyDescent="0.25"/>
  <cols>
    <col min="1" max="1" width="5" style="2" customWidth="1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2:15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</row>
    <row r="7" spans="2:15" s="6" customFormat="1" x14ac:dyDescent="0.25">
      <c r="B7" s="5" t="s">
        <v>16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2:15" s="6" customFormat="1" x14ac:dyDescent="0.25">
      <c r="B8" t="s">
        <v>17</v>
      </c>
      <c r="C8">
        <v>17</v>
      </c>
      <c r="D8">
        <v>4</v>
      </c>
      <c r="E8">
        <v>13</v>
      </c>
      <c r="F8">
        <v>27</v>
      </c>
      <c r="G8">
        <v>27</v>
      </c>
      <c r="H8">
        <v>26</v>
      </c>
      <c r="I8">
        <v>29</v>
      </c>
      <c r="J8">
        <v>38</v>
      </c>
      <c r="K8">
        <v>51</v>
      </c>
      <c r="L8">
        <v>35</v>
      </c>
      <c r="M8">
        <v>36</v>
      </c>
      <c r="N8">
        <v>14</v>
      </c>
      <c r="O8">
        <f>SUM(C8:N8)</f>
        <v>317</v>
      </c>
    </row>
    <row r="9" spans="2:15" s="6" customFormat="1" ht="15.75" thickBot="1" x14ac:dyDescent="0.3">
      <c r="B9" s="7" t="s">
        <v>18</v>
      </c>
      <c r="C9" s="8">
        <v>17</v>
      </c>
      <c r="D9" s="8">
        <v>4</v>
      </c>
      <c r="E9" s="8">
        <v>13</v>
      </c>
      <c r="F9" s="8">
        <v>27</v>
      </c>
      <c r="G9" s="8">
        <v>27</v>
      </c>
      <c r="H9" s="8">
        <v>26</v>
      </c>
      <c r="I9" s="8">
        <v>29</v>
      </c>
      <c r="J9" s="8">
        <v>38</v>
      </c>
      <c r="K9" s="8">
        <v>51</v>
      </c>
      <c r="L9" s="8">
        <v>35</v>
      </c>
      <c r="M9" s="8">
        <v>36</v>
      </c>
      <c r="N9" s="9">
        <v>14</v>
      </c>
      <c r="O9" s="9">
        <f>SUM(C9:N9)</f>
        <v>317</v>
      </c>
    </row>
    <row r="10" spans="2:15" s="6" customFormat="1" ht="15.75" thickTop="1" x14ac:dyDescent="0.25">
      <c r="B10" s="5" t="s">
        <v>19</v>
      </c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2:15" s="6" customFormat="1" x14ac:dyDescent="0.25">
      <c r="B11" t="s">
        <v>20</v>
      </c>
      <c r="C11" s="10">
        <v>1130</v>
      </c>
      <c r="D11" s="10">
        <v>748</v>
      </c>
      <c r="E11" s="10">
        <v>368</v>
      </c>
      <c r="F11" s="10">
        <v>274</v>
      </c>
      <c r="G11" s="10">
        <v>123</v>
      </c>
      <c r="H11" s="10">
        <v>135</v>
      </c>
      <c r="I11" s="10">
        <v>579</v>
      </c>
      <c r="J11" s="10">
        <v>1333</v>
      </c>
      <c r="K11" s="10">
        <v>2082</v>
      </c>
      <c r="L11" s="10">
        <v>2046</v>
      </c>
      <c r="M11" s="10">
        <v>1625</v>
      </c>
      <c r="N11" s="10">
        <v>1482</v>
      </c>
      <c r="O11" s="10">
        <f t="shared" ref="O11:O23" si="0">SUM(C11:N11)</f>
        <v>11925</v>
      </c>
    </row>
    <row r="12" spans="2:15" s="6" customFormat="1" x14ac:dyDescent="0.25">
      <c r="B12" t="s">
        <v>21</v>
      </c>
      <c r="C12" s="10"/>
      <c r="D12" s="10"/>
      <c r="E12" s="10"/>
      <c r="F12" s="10">
        <v>7</v>
      </c>
      <c r="G12" s="10">
        <v>192</v>
      </c>
      <c r="H12" s="10">
        <v>179</v>
      </c>
      <c r="I12" s="10">
        <v>192</v>
      </c>
      <c r="J12" s="10">
        <v>216</v>
      </c>
      <c r="K12" s="10">
        <v>132</v>
      </c>
      <c r="L12" s="10">
        <v>36</v>
      </c>
      <c r="M12" s="10">
        <v>13</v>
      </c>
      <c r="N12" s="10">
        <v>9</v>
      </c>
      <c r="O12" s="10">
        <f t="shared" si="0"/>
        <v>976</v>
      </c>
    </row>
    <row r="13" spans="2:15" x14ac:dyDescent="0.25">
      <c r="B13" t="s">
        <v>22</v>
      </c>
      <c r="C13" s="10"/>
      <c r="D13" s="10">
        <v>4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>
        <f t="shared" si="0"/>
        <v>4</v>
      </c>
    </row>
    <row r="14" spans="2:15" x14ac:dyDescent="0.25">
      <c r="B14" t="s">
        <v>23</v>
      </c>
      <c r="C14" s="10">
        <v>66</v>
      </c>
      <c r="D14" s="10">
        <v>90</v>
      </c>
      <c r="E14" s="10">
        <v>129</v>
      </c>
      <c r="F14" s="10">
        <v>92</v>
      </c>
      <c r="G14" s="10">
        <v>43</v>
      </c>
      <c r="H14" s="10">
        <v>36</v>
      </c>
      <c r="I14" s="10">
        <v>74</v>
      </c>
      <c r="J14" s="10">
        <v>85</v>
      </c>
      <c r="K14" s="10">
        <v>98</v>
      </c>
      <c r="L14" s="10">
        <v>83</v>
      </c>
      <c r="M14" s="10">
        <v>100</v>
      </c>
      <c r="N14" s="10">
        <v>84</v>
      </c>
      <c r="O14" s="10">
        <f t="shared" si="0"/>
        <v>980</v>
      </c>
    </row>
    <row r="15" spans="2:15" x14ac:dyDescent="0.25">
      <c r="B15" t="s">
        <v>24</v>
      </c>
      <c r="C15" s="10">
        <v>88</v>
      </c>
      <c r="D15" s="10">
        <v>91</v>
      </c>
      <c r="E15" s="10">
        <v>89</v>
      </c>
      <c r="F15" s="10">
        <v>8</v>
      </c>
      <c r="G15" s="10">
        <v>43</v>
      </c>
      <c r="H15" s="10">
        <v>100</v>
      </c>
      <c r="I15" s="10">
        <v>110</v>
      </c>
      <c r="J15" s="10">
        <v>124</v>
      </c>
      <c r="K15" s="10">
        <v>141</v>
      </c>
      <c r="L15" s="10">
        <v>89</v>
      </c>
      <c r="M15" s="10">
        <v>84</v>
      </c>
      <c r="N15" s="10">
        <v>97</v>
      </c>
      <c r="O15" s="10">
        <f t="shared" si="0"/>
        <v>1064</v>
      </c>
    </row>
    <row r="16" spans="2:15" x14ac:dyDescent="0.25">
      <c r="B16" t="s">
        <v>25</v>
      </c>
      <c r="C16" s="10">
        <v>78</v>
      </c>
      <c r="D16" s="10">
        <v>30</v>
      </c>
      <c r="E16" s="10">
        <v>63</v>
      </c>
      <c r="F16" s="10">
        <v>10</v>
      </c>
      <c r="G16" s="10">
        <v>21</v>
      </c>
      <c r="H16" s="10">
        <v>67</v>
      </c>
      <c r="I16" s="10">
        <v>54</v>
      </c>
      <c r="J16" s="10">
        <v>65</v>
      </c>
      <c r="K16" s="10">
        <v>66</v>
      </c>
      <c r="L16" s="10">
        <v>130</v>
      </c>
      <c r="M16" s="10">
        <v>80</v>
      </c>
      <c r="N16" s="10">
        <v>131</v>
      </c>
      <c r="O16" s="10">
        <f t="shared" si="0"/>
        <v>795</v>
      </c>
    </row>
    <row r="17" spans="2:15" x14ac:dyDescent="0.25">
      <c r="B17" t="s">
        <v>26</v>
      </c>
      <c r="C17" s="10">
        <v>91</v>
      </c>
      <c r="D17" s="10">
        <v>74</v>
      </c>
      <c r="E17" s="10">
        <v>25</v>
      </c>
      <c r="F17" s="10">
        <v>11</v>
      </c>
      <c r="G17" s="10">
        <v>21</v>
      </c>
      <c r="H17" s="10">
        <v>34</v>
      </c>
      <c r="I17" s="10">
        <v>110</v>
      </c>
      <c r="J17" s="10">
        <v>115</v>
      </c>
      <c r="K17" s="10">
        <v>23</v>
      </c>
      <c r="L17" s="10">
        <v>42</v>
      </c>
      <c r="M17" s="10">
        <v>105</v>
      </c>
      <c r="N17" s="10">
        <v>372</v>
      </c>
      <c r="O17" s="10">
        <f t="shared" si="0"/>
        <v>1023</v>
      </c>
    </row>
    <row r="18" spans="2:15" x14ac:dyDescent="0.25">
      <c r="B18" t="s">
        <v>27</v>
      </c>
      <c r="C18" s="10">
        <v>42</v>
      </c>
      <c r="D18" s="10">
        <v>10</v>
      </c>
      <c r="E18" s="10">
        <v>30</v>
      </c>
      <c r="F18" s="10">
        <v>14</v>
      </c>
      <c r="G18" s="10"/>
      <c r="H18" s="10">
        <v>1</v>
      </c>
      <c r="I18" s="10">
        <v>1</v>
      </c>
      <c r="J18" s="10"/>
      <c r="K18" s="10"/>
      <c r="L18" s="10"/>
      <c r="M18" s="10">
        <v>28</v>
      </c>
      <c r="N18" s="10">
        <v>116</v>
      </c>
      <c r="O18" s="10">
        <f t="shared" si="0"/>
        <v>242</v>
      </c>
    </row>
    <row r="19" spans="2:15" x14ac:dyDescent="0.25">
      <c r="B19" t="s">
        <v>17</v>
      </c>
      <c r="C19" s="10">
        <v>2161</v>
      </c>
      <c r="D19" s="10">
        <v>2264</v>
      </c>
      <c r="E19" s="10">
        <v>2792</v>
      </c>
      <c r="F19" s="10">
        <v>2220</v>
      </c>
      <c r="G19" s="10">
        <v>2354</v>
      </c>
      <c r="H19" s="10">
        <v>2685</v>
      </c>
      <c r="I19" s="10">
        <v>1946</v>
      </c>
      <c r="J19" s="10">
        <v>1241</v>
      </c>
      <c r="K19" s="10">
        <v>861</v>
      </c>
      <c r="L19" s="10">
        <v>800</v>
      </c>
      <c r="M19" s="10">
        <v>1328</v>
      </c>
      <c r="N19" s="10">
        <v>1402</v>
      </c>
      <c r="O19" s="10">
        <f t="shared" si="0"/>
        <v>22054</v>
      </c>
    </row>
    <row r="20" spans="2:15" x14ac:dyDescent="0.25">
      <c r="B20" t="s">
        <v>28</v>
      </c>
      <c r="C20" s="10">
        <v>3097</v>
      </c>
      <c r="D20" s="10">
        <v>2820</v>
      </c>
      <c r="E20" s="10">
        <v>2776</v>
      </c>
      <c r="F20" s="10">
        <v>2419</v>
      </c>
      <c r="G20" s="10">
        <v>2430</v>
      </c>
      <c r="H20" s="10">
        <v>2711</v>
      </c>
      <c r="I20" s="10">
        <v>2738</v>
      </c>
      <c r="J20" s="10">
        <v>3254</v>
      </c>
      <c r="K20" s="10">
        <v>2662</v>
      </c>
      <c r="L20" s="10">
        <v>2854</v>
      </c>
      <c r="M20" s="10">
        <v>2872</v>
      </c>
      <c r="N20" s="10">
        <v>2708</v>
      </c>
      <c r="O20" s="10">
        <f t="shared" si="0"/>
        <v>33341</v>
      </c>
    </row>
    <row r="21" spans="2:15" x14ac:dyDescent="0.25">
      <c r="B21" t="s">
        <v>29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>
        <v>5</v>
      </c>
      <c r="N21" s="10">
        <v>4</v>
      </c>
      <c r="O21" s="10">
        <f t="shared" si="0"/>
        <v>9</v>
      </c>
    </row>
    <row r="22" spans="2:15" x14ac:dyDescent="0.25">
      <c r="B22" t="s">
        <v>30</v>
      </c>
      <c r="C22" s="10"/>
      <c r="D22" s="10"/>
      <c r="E22" s="10">
        <v>2</v>
      </c>
      <c r="F22" s="10"/>
      <c r="G22" s="10">
        <v>55</v>
      </c>
      <c r="H22" s="10">
        <v>17</v>
      </c>
      <c r="I22" s="10">
        <v>30</v>
      </c>
      <c r="J22" s="10">
        <v>23</v>
      </c>
      <c r="K22" s="10">
        <v>6</v>
      </c>
      <c r="L22" s="10">
        <v>16</v>
      </c>
      <c r="M22" s="10">
        <v>7</v>
      </c>
      <c r="N22" s="10">
        <v>16</v>
      </c>
      <c r="O22" s="10">
        <f t="shared" si="0"/>
        <v>172</v>
      </c>
    </row>
    <row r="23" spans="2:15" ht="15.75" thickBot="1" x14ac:dyDescent="0.3">
      <c r="B23" s="7" t="s">
        <v>18</v>
      </c>
      <c r="C23" s="11">
        <f t="shared" ref="C23:N23" si="1">SUM(C11:C22)</f>
        <v>6753</v>
      </c>
      <c r="D23" s="11">
        <f t="shared" si="1"/>
        <v>6131</v>
      </c>
      <c r="E23" s="11">
        <f t="shared" si="1"/>
        <v>6274</v>
      </c>
      <c r="F23" s="11">
        <f t="shared" si="1"/>
        <v>5055</v>
      </c>
      <c r="G23" s="11">
        <f t="shared" si="1"/>
        <v>5282</v>
      </c>
      <c r="H23" s="11">
        <f t="shared" si="1"/>
        <v>5965</v>
      </c>
      <c r="I23" s="11">
        <f t="shared" si="1"/>
        <v>5834</v>
      </c>
      <c r="J23" s="11">
        <f t="shared" si="1"/>
        <v>6456</v>
      </c>
      <c r="K23" s="11">
        <f t="shared" si="1"/>
        <v>6071</v>
      </c>
      <c r="L23" s="11">
        <f t="shared" si="1"/>
        <v>6096</v>
      </c>
      <c r="M23" s="11">
        <f t="shared" si="1"/>
        <v>6247</v>
      </c>
      <c r="N23" s="11">
        <f t="shared" si="1"/>
        <v>6421</v>
      </c>
      <c r="O23" s="11">
        <f t="shared" si="0"/>
        <v>72585</v>
      </c>
    </row>
    <row r="24" spans="2:15" ht="15.75" thickTop="1" x14ac:dyDescent="0.25">
      <c r="B24" s="5" t="s">
        <v>31</v>
      </c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x14ac:dyDescent="0.25">
      <c r="B25" t="s">
        <v>20</v>
      </c>
      <c r="C25" s="10">
        <v>22</v>
      </c>
      <c r="D25" s="10">
        <v>8</v>
      </c>
      <c r="E25" s="10">
        <v>6</v>
      </c>
      <c r="F25" s="10"/>
      <c r="G25" s="10">
        <v>11</v>
      </c>
      <c r="H25" s="10"/>
      <c r="I25" s="10"/>
      <c r="J25" s="10"/>
      <c r="K25" s="10"/>
      <c r="L25" s="10"/>
      <c r="M25" s="10"/>
      <c r="N25" s="10"/>
      <c r="O25" s="10">
        <f t="shared" ref="O25:O34" si="2">SUM(C25:N25)</f>
        <v>47</v>
      </c>
    </row>
    <row r="26" spans="2:15" x14ac:dyDescent="0.25">
      <c r="B26" t="s">
        <v>32</v>
      </c>
      <c r="C26" s="10"/>
      <c r="D26" s="10"/>
      <c r="E26" s="10"/>
      <c r="F26" s="10">
        <v>31</v>
      </c>
      <c r="G26" s="10"/>
      <c r="H26" s="10">
        <v>53</v>
      </c>
      <c r="I26" s="10">
        <v>30</v>
      </c>
      <c r="J26" s="10"/>
      <c r="K26" s="10"/>
      <c r="L26" s="10"/>
      <c r="M26" s="10"/>
      <c r="N26" s="10"/>
      <c r="O26" s="10">
        <f t="shared" si="2"/>
        <v>114</v>
      </c>
    </row>
    <row r="27" spans="2:15" x14ac:dyDescent="0.25">
      <c r="B27" t="s">
        <v>21</v>
      </c>
      <c r="C27" s="10">
        <v>2326</v>
      </c>
      <c r="D27" s="10">
        <v>2427</v>
      </c>
      <c r="E27" s="10">
        <v>2301</v>
      </c>
      <c r="F27" s="10">
        <v>1967</v>
      </c>
      <c r="G27" s="10">
        <v>1013</v>
      </c>
      <c r="H27" s="10">
        <v>391</v>
      </c>
      <c r="I27" s="10">
        <v>510</v>
      </c>
      <c r="J27" s="10">
        <v>2314</v>
      </c>
      <c r="K27" s="10">
        <v>3582</v>
      </c>
      <c r="L27" s="10">
        <v>2967</v>
      </c>
      <c r="M27" s="10">
        <v>2815</v>
      </c>
      <c r="N27" s="10">
        <v>2697</v>
      </c>
      <c r="O27" s="10">
        <f t="shared" si="2"/>
        <v>25310</v>
      </c>
    </row>
    <row r="28" spans="2:15" x14ac:dyDescent="0.25">
      <c r="B28" t="s">
        <v>33</v>
      </c>
      <c r="C28" s="10"/>
      <c r="D28" s="10"/>
      <c r="E28" s="10"/>
      <c r="F28" s="10"/>
      <c r="G28" s="10">
        <v>23</v>
      </c>
      <c r="H28" s="10">
        <v>28</v>
      </c>
      <c r="I28" s="10">
        <v>21</v>
      </c>
      <c r="J28" s="10"/>
      <c r="K28" s="10"/>
      <c r="L28" s="10"/>
      <c r="M28" s="10"/>
      <c r="N28" s="10"/>
      <c r="O28" s="10">
        <f t="shared" si="2"/>
        <v>72</v>
      </c>
    </row>
    <row r="29" spans="2:15" x14ac:dyDescent="0.25">
      <c r="B29" t="s">
        <v>23</v>
      </c>
      <c r="C29" s="10"/>
      <c r="D29" s="10"/>
      <c r="E29" s="10"/>
      <c r="F29" s="10"/>
      <c r="G29" s="10">
        <v>7</v>
      </c>
      <c r="H29" s="10"/>
      <c r="I29" s="10">
        <v>15</v>
      </c>
      <c r="J29" s="10"/>
      <c r="K29" s="10"/>
      <c r="L29" s="10"/>
      <c r="M29" s="10"/>
      <c r="N29" s="10"/>
      <c r="O29" s="10">
        <f t="shared" si="2"/>
        <v>22</v>
      </c>
    </row>
    <row r="30" spans="2:15" x14ac:dyDescent="0.25">
      <c r="B30" t="s">
        <v>24</v>
      </c>
      <c r="C30" s="10"/>
      <c r="D30" s="10">
        <v>4</v>
      </c>
      <c r="E30" s="10">
        <v>13</v>
      </c>
      <c r="F30" s="10">
        <v>16</v>
      </c>
      <c r="G30" s="10"/>
      <c r="H30" s="10"/>
      <c r="I30" s="10">
        <v>8</v>
      </c>
      <c r="J30" s="10">
        <v>10</v>
      </c>
      <c r="K30" s="10">
        <v>33</v>
      </c>
      <c r="L30" s="10"/>
      <c r="M30" s="10">
        <v>15</v>
      </c>
      <c r="N30" s="10"/>
      <c r="O30" s="10">
        <f t="shared" si="2"/>
        <v>99</v>
      </c>
    </row>
    <row r="31" spans="2:15" x14ac:dyDescent="0.25">
      <c r="B31" t="s">
        <v>25</v>
      </c>
      <c r="C31" s="10"/>
      <c r="D31" s="10">
        <v>1</v>
      </c>
      <c r="E31" s="10">
        <v>14</v>
      </c>
      <c r="F31" s="10">
        <v>16</v>
      </c>
      <c r="G31" s="10">
        <v>1140</v>
      </c>
      <c r="H31" s="10">
        <v>3961</v>
      </c>
      <c r="I31" s="10">
        <v>3212</v>
      </c>
      <c r="J31" s="10">
        <v>1354</v>
      </c>
      <c r="K31" s="10">
        <v>272</v>
      </c>
      <c r="L31" s="10">
        <v>186</v>
      </c>
      <c r="M31" s="10">
        <v>43</v>
      </c>
      <c r="N31" s="10">
        <v>8</v>
      </c>
      <c r="O31" s="10">
        <f t="shared" si="2"/>
        <v>10207</v>
      </c>
    </row>
    <row r="32" spans="2:15" x14ac:dyDescent="0.25">
      <c r="B32" t="s">
        <v>27</v>
      </c>
      <c r="C32" s="10">
        <v>4</v>
      </c>
      <c r="D32" s="10">
        <v>1</v>
      </c>
      <c r="E32" s="10">
        <v>14</v>
      </c>
      <c r="F32" s="10"/>
      <c r="G32" s="10"/>
      <c r="H32" s="10"/>
      <c r="I32" s="10"/>
      <c r="J32" s="10"/>
      <c r="K32" s="10"/>
      <c r="L32" s="10"/>
      <c r="M32" s="10"/>
      <c r="N32" s="10"/>
      <c r="O32" s="10">
        <f t="shared" si="2"/>
        <v>19</v>
      </c>
    </row>
    <row r="33" spans="2:15" x14ac:dyDescent="0.25">
      <c r="B33" t="s">
        <v>17</v>
      </c>
      <c r="C33" s="10">
        <v>1696</v>
      </c>
      <c r="D33" s="10">
        <v>827</v>
      </c>
      <c r="E33" s="10">
        <v>872</v>
      </c>
      <c r="F33" s="10">
        <v>935</v>
      </c>
      <c r="G33" s="10">
        <v>769</v>
      </c>
      <c r="H33" s="10">
        <v>567</v>
      </c>
      <c r="I33" s="10">
        <v>502</v>
      </c>
      <c r="J33" s="10">
        <v>429</v>
      </c>
      <c r="K33" s="10">
        <v>428</v>
      </c>
      <c r="L33" s="10">
        <v>717</v>
      </c>
      <c r="M33" s="10">
        <v>1786</v>
      </c>
      <c r="N33" s="10">
        <v>2074</v>
      </c>
      <c r="O33" s="10">
        <f t="shared" si="2"/>
        <v>11602</v>
      </c>
    </row>
    <row r="34" spans="2:15" ht="15.75" thickBot="1" x14ac:dyDescent="0.3">
      <c r="B34" s="7" t="s">
        <v>18</v>
      </c>
      <c r="C34" s="11">
        <f t="shared" ref="C34:N34" si="3">SUM(C25:C33)</f>
        <v>4048</v>
      </c>
      <c r="D34" s="11">
        <f t="shared" si="3"/>
        <v>3268</v>
      </c>
      <c r="E34" s="11">
        <f t="shared" si="3"/>
        <v>3220</v>
      </c>
      <c r="F34" s="11">
        <f t="shared" si="3"/>
        <v>2965</v>
      </c>
      <c r="G34" s="11">
        <f t="shared" si="3"/>
        <v>2963</v>
      </c>
      <c r="H34" s="11">
        <f t="shared" si="3"/>
        <v>5000</v>
      </c>
      <c r="I34" s="11">
        <f t="shared" si="3"/>
        <v>4298</v>
      </c>
      <c r="J34" s="11">
        <f t="shared" si="3"/>
        <v>4107</v>
      </c>
      <c r="K34" s="11">
        <f t="shared" si="3"/>
        <v>4315</v>
      </c>
      <c r="L34" s="11">
        <f t="shared" si="3"/>
        <v>3870</v>
      </c>
      <c r="M34" s="11">
        <f t="shared" si="3"/>
        <v>4659</v>
      </c>
      <c r="N34" s="11">
        <f t="shared" si="3"/>
        <v>4779</v>
      </c>
      <c r="O34" s="11">
        <f t="shared" si="2"/>
        <v>47492</v>
      </c>
    </row>
    <row r="35" spans="2:15" ht="15.75" thickTop="1" x14ac:dyDescent="0.25">
      <c r="B35" s="5" t="s">
        <v>34</v>
      </c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25">
      <c r="B36" t="s">
        <v>17</v>
      </c>
      <c r="C36" s="10">
        <v>105</v>
      </c>
      <c r="D36" s="10">
        <v>107</v>
      </c>
      <c r="E36" s="10">
        <v>136</v>
      </c>
      <c r="F36" s="10">
        <v>126</v>
      </c>
      <c r="G36" s="10">
        <v>116</v>
      </c>
      <c r="H36" s="10">
        <v>95</v>
      </c>
      <c r="I36" s="10">
        <v>146</v>
      </c>
      <c r="J36" s="10">
        <v>151</v>
      </c>
      <c r="K36" s="10">
        <v>117</v>
      </c>
      <c r="L36" s="10">
        <v>78</v>
      </c>
      <c r="M36" s="10">
        <v>98</v>
      </c>
      <c r="N36" s="10">
        <v>160</v>
      </c>
      <c r="O36" s="10">
        <f>SUM(C36:N36)</f>
        <v>1435</v>
      </c>
    </row>
    <row r="37" spans="2:15" ht="15.75" thickBot="1" x14ac:dyDescent="0.3">
      <c r="B37" s="7" t="s">
        <v>18</v>
      </c>
      <c r="C37" s="11">
        <f t="shared" ref="C37:N37" si="4">SUM(C36)</f>
        <v>105</v>
      </c>
      <c r="D37" s="11">
        <f t="shared" si="4"/>
        <v>107</v>
      </c>
      <c r="E37" s="11">
        <f t="shared" si="4"/>
        <v>136</v>
      </c>
      <c r="F37" s="11">
        <f t="shared" si="4"/>
        <v>126</v>
      </c>
      <c r="G37" s="11">
        <f t="shared" si="4"/>
        <v>116</v>
      </c>
      <c r="H37" s="11">
        <f t="shared" si="4"/>
        <v>95</v>
      </c>
      <c r="I37" s="11">
        <f t="shared" si="4"/>
        <v>146</v>
      </c>
      <c r="J37" s="11">
        <f t="shared" si="4"/>
        <v>151</v>
      </c>
      <c r="K37" s="11">
        <f t="shared" si="4"/>
        <v>117</v>
      </c>
      <c r="L37" s="11">
        <f t="shared" si="4"/>
        <v>78</v>
      </c>
      <c r="M37" s="11">
        <f t="shared" si="4"/>
        <v>98</v>
      </c>
      <c r="N37" s="11">
        <f t="shared" si="4"/>
        <v>160</v>
      </c>
      <c r="O37" s="11">
        <f>SUM(C37:N37)</f>
        <v>1435</v>
      </c>
    </row>
    <row r="38" spans="2:15" ht="15.75" thickTop="1" x14ac:dyDescent="0.25">
      <c r="B38" s="5" t="s">
        <v>35</v>
      </c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 t="s">
        <v>20</v>
      </c>
      <c r="C39">
        <v>2</v>
      </c>
      <c r="D39"/>
      <c r="E39"/>
      <c r="F39"/>
      <c r="G39"/>
      <c r="H39"/>
      <c r="I39"/>
      <c r="J39"/>
      <c r="K39"/>
      <c r="L39"/>
      <c r="M39"/>
      <c r="N39"/>
      <c r="O39">
        <f>SUM(C39:N39)</f>
        <v>2</v>
      </c>
    </row>
    <row r="40" spans="2:15" x14ac:dyDescent="0.25">
      <c r="B40" t="s">
        <v>23</v>
      </c>
      <c r="C40"/>
      <c r="D40"/>
      <c r="E40"/>
      <c r="F40"/>
      <c r="G40"/>
      <c r="H40">
        <v>6</v>
      </c>
      <c r="I40"/>
      <c r="J40"/>
      <c r="K40"/>
      <c r="L40"/>
      <c r="M40"/>
      <c r="N40"/>
      <c r="O40">
        <f>SUM(C40:N40)</f>
        <v>6</v>
      </c>
    </row>
    <row r="41" spans="2:15" x14ac:dyDescent="0.25">
      <c r="B41" t="s">
        <v>25</v>
      </c>
      <c r="C41">
        <v>9</v>
      </c>
      <c r="D41">
        <v>40</v>
      </c>
      <c r="E41">
        <v>56</v>
      </c>
      <c r="F41">
        <v>21</v>
      </c>
      <c r="G41">
        <v>45</v>
      </c>
      <c r="H41">
        <v>20</v>
      </c>
      <c r="I41">
        <v>6</v>
      </c>
      <c r="J41">
        <v>8</v>
      </c>
      <c r="K41">
        <v>7</v>
      </c>
      <c r="L41">
        <v>25</v>
      </c>
      <c r="M41">
        <v>34</v>
      </c>
      <c r="N41">
        <v>70</v>
      </c>
      <c r="O41">
        <f>SUM(C41:N41)</f>
        <v>341</v>
      </c>
    </row>
    <row r="42" spans="2:15" x14ac:dyDescent="0.25">
      <c r="B42" t="s">
        <v>17</v>
      </c>
      <c r="C42">
        <v>36</v>
      </c>
      <c r="D42">
        <v>41</v>
      </c>
      <c r="E42">
        <v>45</v>
      </c>
      <c r="F42">
        <v>37</v>
      </c>
      <c r="G42">
        <v>48</v>
      </c>
      <c r="H42">
        <v>31</v>
      </c>
      <c r="I42">
        <v>24</v>
      </c>
      <c r="J42">
        <v>21</v>
      </c>
      <c r="K42">
        <v>40</v>
      </c>
      <c r="L42">
        <v>31</v>
      </c>
      <c r="M42">
        <v>31</v>
      </c>
      <c r="N42">
        <v>37</v>
      </c>
      <c r="O42">
        <f>SUM(C42:N42)</f>
        <v>422</v>
      </c>
    </row>
    <row r="43" spans="2:15" ht="15.75" thickBot="1" x14ac:dyDescent="0.3">
      <c r="B43" s="7" t="s">
        <v>18</v>
      </c>
      <c r="C43" s="12">
        <f t="shared" ref="C43:N43" si="5">SUM(C39:C42)</f>
        <v>47</v>
      </c>
      <c r="D43" s="12">
        <f t="shared" si="5"/>
        <v>81</v>
      </c>
      <c r="E43" s="12">
        <f t="shared" si="5"/>
        <v>101</v>
      </c>
      <c r="F43" s="12">
        <f t="shared" si="5"/>
        <v>58</v>
      </c>
      <c r="G43" s="12">
        <f t="shared" si="5"/>
        <v>93</v>
      </c>
      <c r="H43" s="12">
        <f t="shared" si="5"/>
        <v>57</v>
      </c>
      <c r="I43" s="12">
        <f t="shared" si="5"/>
        <v>30</v>
      </c>
      <c r="J43" s="12">
        <f t="shared" si="5"/>
        <v>29</v>
      </c>
      <c r="K43" s="12">
        <f t="shared" si="5"/>
        <v>47</v>
      </c>
      <c r="L43" s="12">
        <f t="shared" si="5"/>
        <v>56</v>
      </c>
      <c r="M43" s="12">
        <f t="shared" si="5"/>
        <v>65</v>
      </c>
      <c r="N43" s="12">
        <f t="shared" si="5"/>
        <v>107</v>
      </c>
      <c r="O43" s="12">
        <f>SUM(C43:N43)</f>
        <v>771</v>
      </c>
    </row>
    <row r="44" spans="2:15" ht="15.75" thickTop="1" x14ac:dyDescent="0.25">
      <c r="B44" s="5" t="s">
        <v>36</v>
      </c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 t="s">
        <v>26</v>
      </c>
      <c r="C45"/>
      <c r="D45"/>
      <c r="E45"/>
      <c r="F45"/>
      <c r="G45"/>
      <c r="H45"/>
      <c r="I45"/>
      <c r="J45"/>
      <c r="K45">
        <v>0</v>
      </c>
      <c r="L45"/>
      <c r="M45"/>
      <c r="N45"/>
      <c r="O45">
        <f>SUM(C45:N45)</f>
        <v>0</v>
      </c>
    </row>
    <row r="46" spans="2:15" x14ac:dyDescent="0.25">
      <c r="B46" t="s">
        <v>17</v>
      </c>
      <c r="C46" s="10">
        <v>1062</v>
      </c>
      <c r="D46">
        <v>786</v>
      </c>
      <c r="E46">
        <v>905</v>
      </c>
      <c r="F46">
        <v>804</v>
      </c>
      <c r="G46">
        <v>888</v>
      </c>
      <c r="H46">
        <v>925</v>
      </c>
      <c r="I46">
        <v>976</v>
      </c>
      <c r="J46" s="10">
        <v>1176</v>
      </c>
      <c r="K46" s="10">
        <v>1495</v>
      </c>
      <c r="L46" s="10">
        <v>1492</v>
      </c>
      <c r="M46" s="10">
        <v>1513</v>
      </c>
      <c r="N46" s="10">
        <v>1538</v>
      </c>
      <c r="O46" s="10">
        <f>SUM(C46:N46)</f>
        <v>13560</v>
      </c>
    </row>
    <row r="47" spans="2:15" ht="15.75" thickBot="1" x14ac:dyDescent="0.3">
      <c r="B47" s="7" t="s">
        <v>18</v>
      </c>
      <c r="C47" s="11">
        <f t="shared" ref="C47:N47" si="6">SUM(C45:C46)</f>
        <v>1062</v>
      </c>
      <c r="D47" s="12">
        <f t="shared" si="6"/>
        <v>786</v>
      </c>
      <c r="E47" s="12">
        <f t="shared" si="6"/>
        <v>905</v>
      </c>
      <c r="F47" s="12">
        <f t="shared" si="6"/>
        <v>804</v>
      </c>
      <c r="G47" s="12">
        <f t="shared" si="6"/>
        <v>888</v>
      </c>
      <c r="H47" s="12">
        <f t="shared" si="6"/>
        <v>925</v>
      </c>
      <c r="I47" s="12">
        <f t="shared" si="6"/>
        <v>976</v>
      </c>
      <c r="J47" s="11">
        <f t="shared" si="6"/>
        <v>1176</v>
      </c>
      <c r="K47" s="11">
        <f t="shared" si="6"/>
        <v>1495</v>
      </c>
      <c r="L47" s="11">
        <f t="shared" si="6"/>
        <v>1492</v>
      </c>
      <c r="M47" s="11">
        <f t="shared" si="6"/>
        <v>1513</v>
      </c>
      <c r="N47" s="11">
        <f t="shared" si="6"/>
        <v>1538</v>
      </c>
      <c r="O47" s="11">
        <f>SUM(C47:N47)</f>
        <v>13560</v>
      </c>
    </row>
    <row r="48" spans="2:15" ht="15.75" thickTop="1" x14ac:dyDescent="0.25">
      <c r="B48" s="5" t="s">
        <v>37</v>
      </c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 t="s">
        <v>20</v>
      </c>
      <c r="C49" s="10">
        <v>7</v>
      </c>
      <c r="D49" s="10">
        <v>16</v>
      </c>
      <c r="E49" s="10">
        <v>18</v>
      </c>
      <c r="F49" s="10">
        <v>2</v>
      </c>
      <c r="G49" s="10">
        <v>19</v>
      </c>
      <c r="H49" s="10">
        <v>46</v>
      </c>
      <c r="I49" s="10">
        <v>35</v>
      </c>
      <c r="J49" s="10">
        <v>47</v>
      </c>
      <c r="K49" s="10">
        <v>64</v>
      </c>
      <c r="L49" s="10">
        <v>128</v>
      </c>
      <c r="M49" s="10">
        <v>71</v>
      </c>
      <c r="N49" s="10">
        <v>44</v>
      </c>
      <c r="O49" s="10">
        <f t="shared" ref="O49:O62" si="7">SUM(C49:N49)</f>
        <v>497</v>
      </c>
    </row>
    <row r="50" spans="2:15" x14ac:dyDescent="0.25">
      <c r="B50" t="s">
        <v>32</v>
      </c>
      <c r="C50" s="10"/>
      <c r="D50" s="10"/>
      <c r="E50" s="10"/>
      <c r="F50" s="10"/>
      <c r="G50" s="10"/>
      <c r="H50" s="10"/>
      <c r="I50" s="10"/>
      <c r="J50" s="10"/>
      <c r="K50" s="10"/>
      <c r="L50" s="10">
        <v>5</v>
      </c>
      <c r="M50" s="10"/>
      <c r="N50" s="10"/>
      <c r="O50" s="10">
        <f t="shared" si="7"/>
        <v>5</v>
      </c>
    </row>
    <row r="51" spans="2:15" x14ac:dyDescent="0.25">
      <c r="B51" t="s">
        <v>21</v>
      </c>
      <c r="C51" s="10">
        <v>298</v>
      </c>
      <c r="D51" s="10">
        <v>396</v>
      </c>
      <c r="E51" s="10">
        <v>419</v>
      </c>
      <c r="F51" s="10">
        <v>38</v>
      </c>
      <c r="G51" s="10">
        <v>4</v>
      </c>
      <c r="H51" s="10">
        <v>46</v>
      </c>
      <c r="I51" s="10">
        <v>128</v>
      </c>
      <c r="J51" s="10">
        <v>80</v>
      </c>
      <c r="K51" s="10">
        <v>4</v>
      </c>
      <c r="L51" s="10">
        <v>18</v>
      </c>
      <c r="M51" s="10"/>
      <c r="N51" s="10"/>
      <c r="O51" s="10">
        <f t="shared" si="7"/>
        <v>1431</v>
      </c>
    </row>
    <row r="52" spans="2:15" x14ac:dyDescent="0.25">
      <c r="B52" t="s">
        <v>38</v>
      </c>
      <c r="C52" s="10"/>
      <c r="D52" s="10"/>
      <c r="E52" s="10">
        <v>10</v>
      </c>
      <c r="F52" s="10">
        <v>1</v>
      </c>
      <c r="G52" s="10"/>
      <c r="H52" s="10"/>
      <c r="I52" s="10"/>
      <c r="J52" s="10"/>
      <c r="K52" s="10"/>
      <c r="L52" s="10"/>
      <c r="M52" s="10"/>
      <c r="N52" s="10"/>
      <c r="O52" s="10">
        <f t="shared" si="7"/>
        <v>11</v>
      </c>
    </row>
    <row r="53" spans="2:15" x14ac:dyDescent="0.25">
      <c r="B53" t="s">
        <v>39</v>
      </c>
      <c r="C53" s="10"/>
      <c r="D53" s="10"/>
      <c r="E53" s="10"/>
      <c r="F53" s="10"/>
      <c r="G53" s="10"/>
      <c r="H53" s="10"/>
      <c r="I53" s="10">
        <v>13</v>
      </c>
      <c r="J53" s="10"/>
      <c r="K53" s="10"/>
      <c r="L53" s="10"/>
      <c r="M53" s="10"/>
      <c r="N53" s="10"/>
      <c r="O53" s="10">
        <f t="shared" si="7"/>
        <v>13</v>
      </c>
    </row>
    <row r="54" spans="2:15" x14ac:dyDescent="0.25">
      <c r="B54" t="s">
        <v>22</v>
      </c>
      <c r="C54" s="10">
        <v>562</v>
      </c>
      <c r="D54" s="10">
        <v>1183</v>
      </c>
      <c r="E54" s="10">
        <v>1472</v>
      </c>
      <c r="F54" s="10">
        <v>821</v>
      </c>
      <c r="G54" s="10">
        <v>239</v>
      </c>
      <c r="H54" s="10">
        <v>23</v>
      </c>
      <c r="I54" s="10">
        <v>23</v>
      </c>
      <c r="J54" s="10">
        <v>6</v>
      </c>
      <c r="K54" s="10">
        <v>78</v>
      </c>
      <c r="L54" s="10">
        <v>199</v>
      </c>
      <c r="M54" s="10">
        <v>265</v>
      </c>
      <c r="N54" s="10">
        <v>521</v>
      </c>
      <c r="O54" s="10">
        <f t="shared" si="7"/>
        <v>5392</v>
      </c>
    </row>
    <row r="55" spans="2:15" x14ac:dyDescent="0.25">
      <c r="B55" t="s">
        <v>23</v>
      </c>
      <c r="C55" s="10">
        <v>666</v>
      </c>
      <c r="D55" s="10">
        <v>650</v>
      </c>
      <c r="E55" s="10">
        <v>947</v>
      </c>
      <c r="F55" s="10">
        <v>929</v>
      </c>
      <c r="G55" s="10">
        <v>1247</v>
      </c>
      <c r="H55" s="10">
        <v>1507</v>
      </c>
      <c r="I55" s="10">
        <v>2116</v>
      </c>
      <c r="J55" s="10">
        <v>2727</v>
      </c>
      <c r="K55" s="10">
        <v>2126</v>
      </c>
      <c r="L55" s="10">
        <v>1599</v>
      </c>
      <c r="M55" s="10">
        <v>580</v>
      </c>
      <c r="N55" s="10">
        <v>419</v>
      </c>
      <c r="O55" s="10">
        <f t="shared" si="7"/>
        <v>15513</v>
      </c>
    </row>
    <row r="56" spans="2:15" x14ac:dyDescent="0.25">
      <c r="B56" t="s">
        <v>24</v>
      </c>
      <c r="C56" s="10"/>
      <c r="D56" s="10"/>
      <c r="E56" s="10"/>
      <c r="F56" s="10">
        <v>13</v>
      </c>
      <c r="G56" s="10"/>
      <c r="H56" s="10"/>
      <c r="I56" s="10"/>
      <c r="J56" s="10">
        <v>0</v>
      </c>
      <c r="K56" s="10">
        <v>2</v>
      </c>
      <c r="L56" s="10"/>
      <c r="M56" s="10"/>
      <c r="N56" s="10"/>
      <c r="O56" s="10">
        <f t="shared" si="7"/>
        <v>15</v>
      </c>
    </row>
    <row r="57" spans="2:15" x14ac:dyDescent="0.25">
      <c r="B57" t="s">
        <v>25</v>
      </c>
      <c r="C57" s="10">
        <v>1925</v>
      </c>
      <c r="D57" s="10">
        <v>1704</v>
      </c>
      <c r="E57" s="10">
        <v>2006</v>
      </c>
      <c r="F57" s="10">
        <v>3075</v>
      </c>
      <c r="G57" s="10">
        <v>3222</v>
      </c>
      <c r="H57" s="10">
        <v>2302</v>
      </c>
      <c r="I57" s="10">
        <v>1364</v>
      </c>
      <c r="J57" s="10">
        <v>1580</v>
      </c>
      <c r="K57" s="10">
        <v>1680</v>
      </c>
      <c r="L57" s="10">
        <v>1835</v>
      </c>
      <c r="M57" s="10">
        <v>2323</v>
      </c>
      <c r="N57" s="10">
        <v>2053</v>
      </c>
      <c r="O57" s="10">
        <f t="shared" si="7"/>
        <v>25069</v>
      </c>
    </row>
    <row r="58" spans="2:15" x14ac:dyDescent="0.25">
      <c r="B58" t="s">
        <v>26</v>
      </c>
      <c r="C58" s="10"/>
      <c r="D58" s="10"/>
      <c r="E58" s="10"/>
      <c r="F58" s="10"/>
      <c r="G58" s="10"/>
      <c r="H58" s="10">
        <v>43</v>
      </c>
      <c r="I58" s="10">
        <v>12</v>
      </c>
      <c r="J58" s="10"/>
      <c r="K58" s="10">
        <v>1</v>
      </c>
      <c r="L58" s="10">
        <v>3</v>
      </c>
      <c r="M58" s="10"/>
      <c r="N58" s="10"/>
      <c r="O58" s="10">
        <f t="shared" si="7"/>
        <v>59</v>
      </c>
    </row>
    <row r="59" spans="2:15" x14ac:dyDescent="0.25">
      <c r="B59" t="s">
        <v>27</v>
      </c>
      <c r="C59" s="10"/>
      <c r="D59" s="10"/>
      <c r="E59" s="10"/>
      <c r="F59" s="10"/>
      <c r="G59" s="10"/>
      <c r="H59" s="10">
        <v>16</v>
      </c>
      <c r="I59" s="10"/>
      <c r="J59" s="10"/>
      <c r="K59" s="10">
        <v>19</v>
      </c>
      <c r="L59" s="10"/>
      <c r="M59" s="10"/>
      <c r="N59" s="10"/>
      <c r="O59" s="10">
        <f t="shared" si="7"/>
        <v>35</v>
      </c>
    </row>
    <row r="60" spans="2:15" x14ac:dyDescent="0.25">
      <c r="B60" t="s">
        <v>17</v>
      </c>
      <c r="C60" s="10">
        <v>36</v>
      </c>
      <c r="D60" s="10">
        <v>44</v>
      </c>
      <c r="E60" s="10">
        <v>46</v>
      </c>
      <c r="F60" s="10">
        <v>39</v>
      </c>
      <c r="G60" s="10">
        <v>54</v>
      </c>
      <c r="H60" s="10">
        <v>85</v>
      </c>
      <c r="I60" s="10">
        <v>88</v>
      </c>
      <c r="J60" s="10">
        <v>91</v>
      </c>
      <c r="K60" s="10">
        <v>50</v>
      </c>
      <c r="L60" s="10">
        <v>116</v>
      </c>
      <c r="M60" s="10">
        <v>162</v>
      </c>
      <c r="N60" s="10">
        <v>281</v>
      </c>
      <c r="O60" s="10">
        <f t="shared" si="7"/>
        <v>1092</v>
      </c>
    </row>
    <row r="61" spans="2:15" x14ac:dyDescent="0.25">
      <c r="B61" t="s">
        <v>28</v>
      </c>
      <c r="C61" s="10">
        <v>30</v>
      </c>
      <c r="D61" s="10">
        <v>12</v>
      </c>
      <c r="E61" s="10">
        <v>3</v>
      </c>
      <c r="F61" s="10">
        <v>3</v>
      </c>
      <c r="G61" s="10">
        <v>16</v>
      </c>
      <c r="H61" s="10">
        <v>168</v>
      </c>
      <c r="I61" s="10">
        <v>228</v>
      </c>
      <c r="J61" s="10">
        <v>17</v>
      </c>
      <c r="K61" s="10">
        <v>2</v>
      </c>
      <c r="L61" s="10">
        <v>11</v>
      </c>
      <c r="M61" s="10"/>
      <c r="N61" s="10">
        <v>10</v>
      </c>
      <c r="O61" s="10">
        <f t="shared" si="7"/>
        <v>500</v>
      </c>
    </row>
    <row r="62" spans="2:15" ht="15.75" thickBot="1" x14ac:dyDescent="0.3">
      <c r="B62" s="7" t="s">
        <v>18</v>
      </c>
      <c r="C62" s="11">
        <f t="shared" ref="C62:N62" si="8">SUM(C49:C61)</f>
        <v>3524</v>
      </c>
      <c r="D62" s="11">
        <f t="shared" si="8"/>
        <v>4005</v>
      </c>
      <c r="E62" s="11">
        <f t="shared" si="8"/>
        <v>4921</v>
      </c>
      <c r="F62" s="11">
        <f t="shared" si="8"/>
        <v>4921</v>
      </c>
      <c r="G62" s="11">
        <f t="shared" si="8"/>
        <v>4801</v>
      </c>
      <c r="H62" s="11">
        <f t="shared" si="8"/>
        <v>4236</v>
      </c>
      <c r="I62" s="11">
        <f t="shared" si="8"/>
        <v>4007</v>
      </c>
      <c r="J62" s="11">
        <f t="shared" si="8"/>
        <v>4548</v>
      </c>
      <c r="K62" s="11">
        <f t="shared" si="8"/>
        <v>4026</v>
      </c>
      <c r="L62" s="11">
        <f t="shared" si="8"/>
        <v>3914</v>
      </c>
      <c r="M62" s="11">
        <f t="shared" si="8"/>
        <v>3401</v>
      </c>
      <c r="N62" s="11">
        <f t="shared" si="8"/>
        <v>3328</v>
      </c>
      <c r="O62" s="11">
        <f t="shared" si="7"/>
        <v>49632</v>
      </c>
    </row>
    <row r="63" spans="2:15" ht="15.75" thickTop="1" x14ac:dyDescent="0.25">
      <c r="B63" s="5" t="s">
        <v>40</v>
      </c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25">
      <c r="B64" t="s">
        <v>23</v>
      </c>
      <c r="C64"/>
      <c r="D64"/>
      <c r="E64"/>
      <c r="F64"/>
      <c r="G64"/>
      <c r="H64"/>
      <c r="I64"/>
      <c r="J64"/>
      <c r="K64">
        <v>6</v>
      </c>
      <c r="L64"/>
      <c r="M64"/>
      <c r="N64"/>
      <c r="O64" s="10">
        <f>SUM(C64:N64)</f>
        <v>6</v>
      </c>
    </row>
    <row r="65" spans="2:15" x14ac:dyDescent="0.25">
      <c r="B65" t="s">
        <v>17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v>53</v>
      </c>
      <c r="L65">
        <v>46</v>
      </c>
      <c r="M65">
        <v>60</v>
      </c>
      <c r="N65">
        <v>81</v>
      </c>
      <c r="O65" s="10">
        <f>SUM(C65:N65)</f>
        <v>796</v>
      </c>
    </row>
    <row r="66" spans="2:15" ht="15.75" thickBot="1" x14ac:dyDescent="0.3">
      <c r="B66" s="7" t="s">
        <v>18</v>
      </c>
      <c r="C66" s="12">
        <f t="shared" ref="C66:N66" si="9">SUM(C64:C65)</f>
        <v>67</v>
      </c>
      <c r="D66" s="12">
        <f t="shared" si="9"/>
        <v>61</v>
      </c>
      <c r="E66" s="12">
        <f t="shared" si="9"/>
        <v>87</v>
      </c>
      <c r="F66" s="12">
        <f t="shared" si="9"/>
        <v>77</v>
      </c>
      <c r="G66" s="12">
        <f t="shared" si="9"/>
        <v>89</v>
      </c>
      <c r="H66" s="12">
        <f t="shared" si="9"/>
        <v>53</v>
      </c>
      <c r="I66" s="12">
        <f t="shared" si="9"/>
        <v>61</v>
      </c>
      <c r="J66" s="12">
        <f t="shared" si="9"/>
        <v>61</v>
      </c>
      <c r="K66" s="12">
        <f t="shared" si="9"/>
        <v>59</v>
      </c>
      <c r="L66" s="12">
        <f t="shared" si="9"/>
        <v>46</v>
      </c>
      <c r="M66" s="12">
        <f t="shared" si="9"/>
        <v>60</v>
      </c>
      <c r="N66" s="12">
        <f t="shared" si="9"/>
        <v>81</v>
      </c>
      <c r="O66" s="11">
        <f>SUM(C66:N66)</f>
        <v>802</v>
      </c>
    </row>
    <row r="67" spans="2:15" ht="15.75" thickTop="1" x14ac:dyDescent="0.25">
      <c r="B67" s="5" t="s">
        <v>41</v>
      </c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25">
      <c r="B68" t="s">
        <v>24</v>
      </c>
      <c r="C68" s="10"/>
      <c r="D68" s="10">
        <v>0</v>
      </c>
      <c r="E68" s="10"/>
      <c r="F68" s="10"/>
      <c r="G68" s="10"/>
      <c r="H68" s="10">
        <v>2</v>
      </c>
      <c r="I68" s="10"/>
      <c r="J68" s="10"/>
      <c r="K68" s="10"/>
      <c r="L68" s="10"/>
      <c r="M68" s="10"/>
      <c r="N68" s="10"/>
      <c r="O68" s="10">
        <f>SUM(C68:N68)</f>
        <v>2</v>
      </c>
    </row>
    <row r="69" spans="2:15" x14ac:dyDescent="0.25">
      <c r="B69" t="s">
        <v>25</v>
      </c>
      <c r="C69" s="10">
        <v>7</v>
      </c>
      <c r="D69" s="10"/>
      <c r="E69" s="10"/>
      <c r="F69" s="10">
        <v>0</v>
      </c>
      <c r="G69" s="10"/>
      <c r="H69" s="10"/>
      <c r="I69" s="10"/>
      <c r="J69" s="10"/>
      <c r="K69" s="10"/>
      <c r="L69" s="10"/>
      <c r="M69" s="10"/>
      <c r="N69" s="10"/>
      <c r="O69" s="10">
        <f>SUM(C69:N69)</f>
        <v>7</v>
      </c>
    </row>
    <row r="70" spans="2:15" x14ac:dyDescent="0.25">
      <c r="B70" t="s">
        <v>17</v>
      </c>
      <c r="C70" s="10">
        <v>432</v>
      </c>
      <c r="D70" s="10">
        <v>419</v>
      </c>
      <c r="E70" s="10">
        <v>467</v>
      </c>
      <c r="F70" s="10">
        <v>412</v>
      </c>
      <c r="G70" s="10">
        <v>404</v>
      </c>
      <c r="H70" s="10">
        <v>389</v>
      </c>
      <c r="I70" s="10">
        <v>301</v>
      </c>
      <c r="J70" s="10">
        <v>378</v>
      </c>
      <c r="K70" s="10">
        <v>550</v>
      </c>
      <c r="L70" s="10">
        <v>645</v>
      </c>
      <c r="M70" s="10">
        <v>675</v>
      </c>
      <c r="N70" s="10">
        <v>833</v>
      </c>
      <c r="O70" s="10">
        <f>SUM(C70:N70)</f>
        <v>5905</v>
      </c>
    </row>
    <row r="71" spans="2:15" ht="15.75" thickBot="1" x14ac:dyDescent="0.3">
      <c r="B71" s="7" t="s">
        <v>18</v>
      </c>
      <c r="C71" s="11">
        <f t="shared" ref="C71:N71" si="10">SUM(C68:C70)</f>
        <v>439</v>
      </c>
      <c r="D71" s="11">
        <f t="shared" si="10"/>
        <v>419</v>
      </c>
      <c r="E71" s="11">
        <f t="shared" si="10"/>
        <v>467</v>
      </c>
      <c r="F71" s="11">
        <f t="shared" si="10"/>
        <v>412</v>
      </c>
      <c r="G71" s="11">
        <f t="shared" si="10"/>
        <v>404</v>
      </c>
      <c r="H71" s="11">
        <f t="shared" si="10"/>
        <v>391</v>
      </c>
      <c r="I71" s="11">
        <f t="shared" si="10"/>
        <v>301</v>
      </c>
      <c r="J71" s="11">
        <f t="shared" si="10"/>
        <v>378</v>
      </c>
      <c r="K71" s="11">
        <f t="shared" si="10"/>
        <v>550</v>
      </c>
      <c r="L71" s="11">
        <f t="shared" si="10"/>
        <v>645</v>
      </c>
      <c r="M71" s="11">
        <f t="shared" si="10"/>
        <v>675</v>
      </c>
      <c r="N71" s="11">
        <f t="shared" si="10"/>
        <v>833</v>
      </c>
      <c r="O71" s="11">
        <f>SUM(C71:N71)</f>
        <v>5914</v>
      </c>
    </row>
    <row r="72" spans="2:15" ht="15.75" thickTop="1" x14ac:dyDescent="0.25">
      <c r="B72" s="5" t="s">
        <v>42</v>
      </c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25">
      <c r="B73" t="s">
        <v>20</v>
      </c>
      <c r="C73" s="10"/>
      <c r="D73" s="10"/>
      <c r="E73" s="10"/>
      <c r="F73" s="10"/>
      <c r="G73" s="10">
        <v>15</v>
      </c>
      <c r="H73" s="10">
        <v>9</v>
      </c>
      <c r="I73" s="10"/>
      <c r="J73" s="10"/>
      <c r="K73" s="10"/>
      <c r="L73" s="10"/>
      <c r="M73" s="10"/>
      <c r="N73" s="10"/>
      <c r="O73" s="10">
        <f t="shared" ref="O73:O78" si="11">SUM(C73:N73)</f>
        <v>24</v>
      </c>
    </row>
    <row r="74" spans="2:15" x14ac:dyDescent="0.25">
      <c r="B74" t="s">
        <v>22</v>
      </c>
      <c r="C74" s="10"/>
      <c r="D74" s="10">
        <v>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>
        <f t="shared" si="11"/>
        <v>1</v>
      </c>
    </row>
    <row r="75" spans="2:15" x14ac:dyDescent="0.25">
      <c r="B75" t="s">
        <v>25</v>
      </c>
      <c r="C75" s="10"/>
      <c r="D75" s="10">
        <v>2</v>
      </c>
      <c r="E75" s="10">
        <v>2</v>
      </c>
      <c r="F75" s="10"/>
      <c r="G75" s="10">
        <v>15</v>
      </c>
      <c r="H75" s="10"/>
      <c r="I75" s="10"/>
      <c r="J75" s="10"/>
      <c r="K75" s="10">
        <v>1</v>
      </c>
      <c r="L75" s="10"/>
      <c r="M75" s="10"/>
      <c r="N75" s="10">
        <v>1</v>
      </c>
      <c r="O75" s="10">
        <f t="shared" si="11"/>
        <v>21</v>
      </c>
    </row>
    <row r="76" spans="2:15" x14ac:dyDescent="0.25">
      <c r="B76" t="s">
        <v>17</v>
      </c>
      <c r="C76" s="10">
        <v>1</v>
      </c>
      <c r="D76" s="10">
        <v>13</v>
      </c>
      <c r="E76" s="10">
        <v>2</v>
      </c>
      <c r="F76" s="10">
        <v>2</v>
      </c>
      <c r="G76" s="10">
        <v>4</v>
      </c>
      <c r="H76" s="10">
        <v>2</v>
      </c>
      <c r="I76" s="10">
        <v>2</v>
      </c>
      <c r="J76" s="10">
        <v>17</v>
      </c>
      <c r="K76" s="10">
        <v>29</v>
      </c>
      <c r="L76" s="10">
        <v>42</v>
      </c>
      <c r="M76" s="10">
        <v>24</v>
      </c>
      <c r="N76" s="10">
        <v>3</v>
      </c>
      <c r="O76" s="10">
        <f t="shared" si="11"/>
        <v>141</v>
      </c>
    </row>
    <row r="77" spans="2:15" x14ac:dyDescent="0.25">
      <c r="B77" t="s">
        <v>28</v>
      </c>
      <c r="C77" s="10">
        <v>54</v>
      </c>
      <c r="D77" s="10">
        <v>96</v>
      </c>
      <c r="E77" s="10">
        <v>98</v>
      </c>
      <c r="F77" s="10">
        <v>177</v>
      </c>
      <c r="G77" s="10">
        <v>241</v>
      </c>
      <c r="H77" s="10">
        <v>130</v>
      </c>
      <c r="I77" s="10">
        <v>109</v>
      </c>
      <c r="J77" s="10">
        <v>318</v>
      </c>
      <c r="K77" s="10">
        <v>241</v>
      </c>
      <c r="L77" s="10">
        <v>221</v>
      </c>
      <c r="M77" s="10">
        <v>214</v>
      </c>
      <c r="N77" s="10">
        <v>200</v>
      </c>
      <c r="O77" s="10">
        <f t="shared" si="11"/>
        <v>2099</v>
      </c>
    </row>
    <row r="78" spans="2:15" ht="15.75" thickBot="1" x14ac:dyDescent="0.3">
      <c r="B78" s="7" t="s">
        <v>18</v>
      </c>
      <c r="C78" s="11">
        <f t="shared" ref="C78:N78" si="12">SUM(C73:C77)</f>
        <v>55</v>
      </c>
      <c r="D78" s="11">
        <f t="shared" si="12"/>
        <v>112</v>
      </c>
      <c r="E78" s="11">
        <f t="shared" si="12"/>
        <v>102</v>
      </c>
      <c r="F78" s="11">
        <f t="shared" si="12"/>
        <v>179</v>
      </c>
      <c r="G78" s="11">
        <f t="shared" si="12"/>
        <v>275</v>
      </c>
      <c r="H78" s="11">
        <f t="shared" si="12"/>
        <v>141</v>
      </c>
      <c r="I78" s="11">
        <f t="shared" si="12"/>
        <v>111</v>
      </c>
      <c r="J78" s="11">
        <f t="shared" si="12"/>
        <v>335</v>
      </c>
      <c r="K78" s="11">
        <f t="shared" si="12"/>
        <v>271</v>
      </c>
      <c r="L78" s="11">
        <f t="shared" si="12"/>
        <v>263</v>
      </c>
      <c r="M78" s="11">
        <f t="shared" si="12"/>
        <v>238</v>
      </c>
      <c r="N78" s="11">
        <f t="shared" si="12"/>
        <v>204</v>
      </c>
      <c r="O78" s="11">
        <f t="shared" si="11"/>
        <v>2286</v>
      </c>
    </row>
    <row r="79" spans="2:15" ht="15.75" thickTop="1" x14ac:dyDescent="0.25">
      <c r="B79" s="5" t="s">
        <v>43</v>
      </c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 x14ac:dyDescent="0.25">
      <c r="B80" t="s">
        <v>20</v>
      </c>
      <c r="C80" s="10">
        <v>38</v>
      </c>
      <c r="D80" s="10">
        <v>53</v>
      </c>
      <c r="E80" s="10">
        <v>88</v>
      </c>
      <c r="F80" s="10">
        <v>180</v>
      </c>
      <c r="G80" s="10">
        <v>79</v>
      </c>
      <c r="H80" s="10">
        <v>78</v>
      </c>
      <c r="I80" s="10">
        <v>74</v>
      </c>
      <c r="J80" s="10">
        <v>17</v>
      </c>
      <c r="K80" s="10">
        <v>8</v>
      </c>
      <c r="L80" s="10">
        <v>14</v>
      </c>
      <c r="M80" s="10">
        <v>21</v>
      </c>
      <c r="N80" s="10">
        <v>30</v>
      </c>
      <c r="O80" s="10">
        <f t="shared" ref="O80:O86" si="13">SUM(C80:N80)</f>
        <v>680</v>
      </c>
    </row>
    <row r="81" spans="2:15" x14ac:dyDescent="0.25">
      <c r="B81" t="s">
        <v>21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>
        <v>19</v>
      </c>
      <c r="O81" s="10">
        <f t="shared" si="13"/>
        <v>19</v>
      </c>
    </row>
    <row r="82" spans="2:15" x14ac:dyDescent="0.25">
      <c r="B82" t="s">
        <v>23</v>
      </c>
      <c r="C82" s="10"/>
      <c r="D82" s="10">
        <v>10</v>
      </c>
      <c r="E82" s="10"/>
      <c r="F82" s="10">
        <v>9</v>
      </c>
      <c r="G82" s="10"/>
      <c r="H82" s="10"/>
      <c r="I82" s="10">
        <v>29</v>
      </c>
      <c r="J82" s="10">
        <v>38</v>
      </c>
      <c r="K82" s="10">
        <v>35</v>
      </c>
      <c r="L82" s="10">
        <v>48</v>
      </c>
      <c r="M82" s="10">
        <v>15</v>
      </c>
      <c r="N82" s="10">
        <v>12</v>
      </c>
      <c r="O82" s="10">
        <f t="shared" si="13"/>
        <v>196</v>
      </c>
    </row>
    <row r="83" spans="2:15" x14ac:dyDescent="0.25">
      <c r="B83" t="s">
        <v>25</v>
      </c>
      <c r="C83" s="10"/>
      <c r="D83" s="10">
        <v>4</v>
      </c>
      <c r="E83" s="10">
        <v>8</v>
      </c>
      <c r="F83" s="10">
        <v>26</v>
      </c>
      <c r="G83" s="10"/>
      <c r="H83" s="10"/>
      <c r="I83" s="10">
        <v>8</v>
      </c>
      <c r="J83" s="10"/>
      <c r="K83" s="10"/>
      <c r="L83" s="10"/>
      <c r="M83" s="10"/>
      <c r="N83" s="10"/>
      <c r="O83" s="10">
        <f t="shared" si="13"/>
        <v>46</v>
      </c>
    </row>
    <row r="84" spans="2:15" x14ac:dyDescent="0.25">
      <c r="B84" t="s">
        <v>17</v>
      </c>
      <c r="C84" s="10">
        <v>1</v>
      </c>
      <c r="D84" s="10">
        <v>5</v>
      </c>
      <c r="E84" s="10">
        <v>0</v>
      </c>
      <c r="F84" s="10">
        <v>16</v>
      </c>
      <c r="G84" s="10">
        <v>5</v>
      </c>
      <c r="H84" s="10">
        <v>28</v>
      </c>
      <c r="I84" s="10">
        <v>9</v>
      </c>
      <c r="J84" s="10">
        <v>27</v>
      </c>
      <c r="K84" s="10">
        <v>16</v>
      </c>
      <c r="L84" s="10">
        <v>23</v>
      </c>
      <c r="M84" s="10">
        <v>5</v>
      </c>
      <c r="N84" s="10">
        <v>7</v>
      </c>
      <c r="O84" s="10">
        <f t="shared" si="13"/>
        <v>142</v>
      </c>
    </row>
    <row r="85" spans="2:15" x14ac:dyDescent="0.25">
      <c r="B85" t="s">
        <v>28</v>
      </c>
      <c r="C85" s="10"/>
      <c r="D85" s="10">
        <v>10</v>
      </c>
      <c r="E85" s="10">
        <v>16</v>
      </c>
      <c r="F85" s="10">
        <v>79</v>
      </c>
      <c r="G85" s="10">
        <v>28</v>
      </c>
      <c r="H85" s="10">
        <v>69</v>
      </c>
      <c r="I85" s="10">
        <v>92</v>
      </c>
      <c r="J85" s="10">
        <v>66</v>
      </c>
      <c r="K85" s="10">
        <v>36</v>
      </c>
      <c r="L85" s="10">
        <v>46</v>
      </c>
      <c r="M85" s="10">
        <v>4</v>
      </c>
      <c r="N85" s="10">
        <v>26</v>
      </c>
      <c r="O85" s="10">
        <f t="shared" si="13"/>
        <v>472</v>
      </c>
    </row>
    <row r="86" spans="2:15" ht="15.75" thickBot="1" x14ac:dyDescent="0.3">
      <c r="B86" s="7" t="s">
        <v>18</v>
      </c>
      <c r="C86" s="11">
        <f t="shared" ref="C86:N86" si="14">SUM(C80:C85)</f>
        <v>39</v>
      </c>
      <c r="D86" s="11">
        <f t="shared" si="14"/>
        <v>82</v>
      </c>
      <c r="E86" s="11">
        <f t="shared" si="14"/>
        <v>112</v>
      </c>
      <c r="F86" s="11">
        <f t="shared" si="14"/>
        <v>310</v>
      </c>
      <c r="G86" s="11">
        <f t="shared" si="14"/>
        <v>112</v>
      </c>
      <c r="H86" s="11">
        <f t="shared" si="14"/>
        <v>175</v>
      </c>
      <c r="I86" s="11">
        <f t="shared" si="14"/>
        <v>212</v>
      </c>
      <c r="J86" s="11">
        <f t="shared" si="14"/>
        <v>148</v>
      </c>
      <c r="K86" s="11">
        <f t="shared" si="14"/>
        <v>95</v>
      </c>
      <c r="L86" s="11">
        <f t="shared" si="14"/>
        <v>131</v>
      </c>
      <c r="M86" s="11">
        <f t="shared" si="14"/>
        <v>45</v>
      </c>
      <c r="N86" s="11">
        <f t="shared" si="14"/>
        <v>94</v>
      </c>
      <c r="O86" s="11">
        <f t="shared" si="13"/>
        <v>1555</v>
      </c>
    </row>
    <row r="87" spans="2:15" ht="15.75" thickTop="1" x14ac:dyDescent="0.25">
      <c r="B87" s="5" t="s">
        <v>44</v>
      </c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 x14ac:dyDescent="0.25">
      <c r="B88" t="s">
        <v>20</v>
      </c>
      <c r="C88" s="10">
        <v>341</v>
      </c>
      <c r="D88" s="10">
        <v>398</v>
      </c>
      <c r="E88" s="10">
        <v>327</v>
      </c>
      <c r="F88" s="10">
        <v>367</v>
      </c>
      <c r="G88" s="10">
        <v>106</v>
      </c>
      <c r="H88" s="10">
        <v>6</v>
      </c>
      <c r="I88" s="10">
        <v>81</v>
      </c>
      <c r="J88" s="10">
        <v>535</v>
      </c>
      <c r="K88" s="10">
        <v>800</v>
      </c>
      <c r="L88" s="10">
        <v>903</v>
      </c>
      <c r="M88" s="10">
        <v>953</v>
      </c>
      <c r="N88" s="10">
        <v>435</v>
      </c>
      <c r="O88" s="10">
        <f t="shared" ref="O88:O95" si="15">SUM(C88:N88)</f>
        <v>5252</v>
      </c>
    </row>
    <row r="89" spans="2:15" x14ac:dyDescent="0.25">
      <c r="B89" t="s">
        <v>24</v>
      </c>
      <c r="C89" s="10">
        <v>50</v>
      </c>
      <c r="D89" s="10"/>
      <c r="E89" s="10"/>
      <c r="F89" s="10">
        <v>29</v>
      </c>
      <c r="G89" s="10">
        <v>48</v>
      </c>
      <c r="H89" s="10">
        <v>31</v>
      </c>
      <c r="I89" s="10">
        <v>42</v>
      </c>
      <c r="J89" s="10">
        <v>24</v>
      </c>
      <c r="K89" s="10">
        <v>93</v>
      </c>
      <c r="L89" s="10">
        <v>29</v>
      </c>
      <c r="M89" s="10">
        <v>22</v>
      </c>
      <c r="N89" s="10">
        <v>90</v>
      </c>
      <c r="O89" s="10">
        <f t="shared" si="15"/>
        <v>458</v>
      </c>
    </row>
    <row r="90" spans="2:15" x14ac:dyDescent="0.25">
      <c r="B90" t="s">
        <v>25</v>
      </c>
      <c r="C90" s="10"/>
      <c r="D90" s="10"/>
      <c r="E90" s="10"/>
      <c r="F90" s="10"/>
      <c r="G90" s="10"/>
      <c r="H90" s="10"/>
      <c r="I90" s="10">
        <v>2</v>
      </c>
      <c r="J90" s="10"/>
      <c r="K90" s="10"/>
      <c r="L90" s="10"/>
      <c r="M90" s="10"/>
      <c r="N90" s="10">
        <v>6</v>
      </c>
      <c r="O90" s="10">
        <f t="shared" si="15"/>
        <v>8</v>
      </c>
    </row>
    <row r="91" spans="2:15" x14ac:dyDescent="0.25">
      <c r="B91" t="s">
        <v>26</v>
      </c>
      <c r="C91" s="10">
        <v>47</v>
      </c>
      <c r="D91" s="10">
        <v>35</v>
      </c>
      <c r="E91" s="10">
        <v>2</v>
      </c>
      <c r="F91" s="10">
        <v>11</v>
      </c>
      <c r="G91" s="10"/>
      <c r="H91" s="10"/>
      <c r="I91" s="10"/>
      <c r="J91" s="10">
        <v>5</v>
      </c>
      <c r="K91" s="10">
        <v>12</v>
      </c>
      <c r="L91" s="10">
        <v>25</v>
      </c>
      <c r="M91" s="10">
        <v>13</v>
      </c>
      <c r="N91" s="10">
        <v>11</v>
      </c>
      <c r="O91" s="10">
        <f t="shared" si="15"/>
        <v>161</v>
      </c>
    </row>
    <row r="92" spans="2:15" x14ac:dyDescent="0.25">
      <c r="B92" t="s">
        <v>27</v>
      </c>
      <c r="C92" s="10">
        <v>612</v>
      </c>
      <c r="D92" s="10">
        <v>217</v>
      </c>
      <c r="E92" s="10">
        <v>75</v>
      </c>
      <c r="F92" s="10">
        <v>40</v>
      </c>
      <c r="G92" s="10">
        <v>14</v>
      </c>
      <c r="H92" s="10">
        <v>227</v>
      </c>
      <c r="I92" s="10">
        <v>338</v>
      </c>
      <c r="J92" s="10">
        <v>1294</v>
      </c>
      <c r="K92" s="10">
        <v>1372</v>
      </c>
      <c r="L92" s="10">
        <v>1759</v>
      </c>
      <c r="M92" s="10">
        <v>2065</v>
      </c>
      <c r="N92" s="10">
        <v>2117</v>
      </c>
      <c r="O92" s="10">
        <f t="shared" si="15"/>
        <v>10130</v>
      </c>
    </row>
    <row r="93" spans="2:15" x14ac:dyDescent="0.25">
      <c r="B93" t="s">
        <v>17</v>
      </c>
      <c r="C93" s="10">
        <v>5494</v>
      </c>
      <c r="D93" s="10">
        <v>5767</v>
      </c>
      <c r="E93" s="10">
        <v>6607</v>
      </c>
      <c r="F93" s="10">
        <v>6000</v>
      </c>
      <c r="G93" s="10">
        <v>5673</v>
      </c>
      <c r="H93" s="10">
        <v>5453</v>
      </c>
      <c r="I93" s="10">
        <v>4613</v>
      </c>
      <c r="J93" s="10">
        <v>3699</v>
      </c>
      <c r="K93" s="10">
        <v>3150</v>
      </c>
      <c r="L93" s="10">
        <v>3527</v>
      </c>
      <c r="M93" s="10">
        <v>3587</v>
      </c>
      <c r="N93" s="10">
        <v>4524</v>
      </c>
      <c r="O93" s="10">
        <f t="shared" si="15"/>
        <v>58094</v>
      </c>
    </row>
    <row r="94" spans="2:15" x14ac:dyDescent="0.25">
      <c r="B94" t="s">
        <v>29</v>
      </c>
      <c r="C94" s="10"/>
      <c r="D94" s="10"/>
      <c r="E94" s="10"/>
      <c r="F94" s="10"/>
      <c r="G94" s="10"/>
      <c r="H94" s="10"/>
      <c r="I94" s="10">
        <v>15</v>
      </c>
      <c r="J94" s="10"/>
      <c r="K94" s="10"/>
      <c r="L94" s="10"/>
      <c r="M94" s="10"/>
      <c r="N94" s="10"/>
      <c r="O94" s="10">
        <f t="shared" si="15"/>
        <v>15</v>
      </c>
    </row>
    <row r="95" spans="2:15" ht="15.75" thickBot="1" x14ac:dyDescent="0.3">
      <c r="B95" s="7" t="s">
        <v>18</v>
      </c>
      <c r="C95" s="11">
        <f t="shared" ref="C95:N95" si="16">SUM(C88:C94)</f>
        <v>6544</v>
      </c>
      <c r="D95" s="11">
        <f t="shared" si="16"/>
        <v>6417</v>
      </c>
      <c r="E95" s="11">
        <f t="shared" si="16"/>
        <v>7011</v>
      </c>
      <c r="F95" s="11">
        <f t="shared" si="16"/>
        <v>6447</v>
      </c>
      <c r="G95" s="11">
        <f t="shared" si="16"/>
        <v>5841</v>
      </c>
      <c r="H95" s="11">
        <f t="shared" si="16"/>
        <v>5717</v>
      </c>
      <c r="I95" s="11">
        <f t="shared" si="16"/>
        <v>5091</v>
      </c>
      <c r="J95" s="11">
        <f t="shared" si="16"/>
        <v>5557</v>
      </c>
      <c r="K95" s="11">
        <f t="shared" si="16"/>
        <v>5427</v>
      </c>
      <c r="L95" s="11">
        <f t="shared" si="16"/>
        <v>6243</v>
      </c>
      <c r="M95" s="11">
        <f t="shared" si="16"/>
        <v>6640</v>
      </c>
      <c r="N95" s="11">
        <f t="shared" si="16"/>
        <v>7183</v>
      </c>
      <c r="O95" s="11">
        <f t="shared" si="15"/>
        <v>74118</v>
      </c>
    </row>
    <row r="96" spans="2:15" ht="15.75" thickTop="1" x14ac:dyDescent="0.25">
      <c r="B96" s="5" t="s">
        <v>45</v>
      </c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 x14ac:dyDescent="0.25">
      <c r="B97" t="s">
        <v>17</v>
      </c>
      <c r="C97">
        <v>2</v>
      </c>
      <c r="D97">
        <v>0</v>
      </c>
      <c r="E97"/>
      <c r="F97">
        <v>2</v>
      </c>
      <c r="G97"/>
      <c r="H97"/>
      <c r="I97"/>
      <c r="J97">
        <v>2</v>
      </c>
      <c r="K97">
        <v>1</v>
      </c>
      <c r="L97">
        <v>18</v>
      </c>
      <c r="M97">
        <v>2</v>
      </c>
      <c r="N97">
        <v>2</v>
      </c>
      <c r="O97">
        <f>SUM(C97:N97)</f>
        <v>29</v>
      </c>
    </row>
    <row r="98" spans="2:15" ht="15.75" thickBot="1" x14ac:dyDescent="0.3">
      <c r="B98" s="7" t="s">
        <v>18</v>
      </c>
      <c r="C98" s="12">
        <f>SUM(C97)</f>
        <v>2</v>
      </c>
      <c r="D98" s="12">
        <f>SUM(D97)</f>
        <v>0</v>
      </c>
      <c r="E98" s="12"/>
      <c r="F98" s="12">
        <f>SUM(F97)</f>
        <v>2</v>
      </c>
      <c r="G98" s="12"/>
      <c r="H98" s="12"/>
      <c r="I98" s="12"/>
      <c r="J98" s="12">
        <f>SUM(J97)</f>
        <v>2</v>
      </c>
      <c r="K98" s="12">
        <f>SUM(K97)</f>
        <v>1</v>
      </c>
      <c r="L98" s="12">
        <f>SUM(L97)</f>
        <v>18</v>
      </c>
      <c r="M98" s="12">
        <f>SUM(M97)</f>
        <v>2</v>
      </c>
      <c r="N98" s="12">
        <f>SUM(N97)</f>
        <v>2</v>
      </c>
      <c r="O98" s="12">
        <f>SUM(C98:N98)</f>
        <v>29</v>
      </c>
    </row>
    <row r="99" spans="2:15" ht="15.75" thickTop="1" x14ac:dyDescent="0.25">
      <c r="B99" s="5" t="s">
        <v>46</v>
      </c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x14ac:dyDescent="0.25">
      <c r="B100" t="s">
        <v>20</v>
      </c>
      <c r="C100" s="10"/>
      <c r="D100" s="10"/>
      <c r="E100" s="10"/>
      <c r="F100" s="10"/>
      <c r="G100" s="10">
        <v>179</v>
      </c>
      <c r="H100" s="10">
        <v>387</v>
      </c>
      <c r="I100" s="10">
        <v>443</v>
      </c>
      <c r="J100" s="10">
        <v>209</v>
      </c>
      <c r="K100" s="10">
        <v>695</v>
      </c>
      <c r="L100" s="10">
        <v>625</v>
      </c>
      <c r="M100" s="10">
        <v>197</v>
      </c>
      <c r="N100" s="10">
        <v>54</v>
      </c>
      <c r="O100" s="10">
        <f t="shared" ref="O100:O113" si="17">SUM(C100:N100)</f>
        <v>2789</v>
      </c>
    </row>
    <row r="101" spans="2:15" x14ac:dyDescent="0.25">
      <c r="B101" t="s">
        <v>32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>
        <v>32</v>
      </c>
      <c r="O101" s="10">
        <f t="shared" si="17"/>
        <v>32</v>
      </c>
    </row>
    <row r="102" spans="2:15" x14ac:dyDescent="0.25">
      <c r="B102" t="s">
        <v>21</v>
      </c>
      <c r="C102" s="10">
        <v>17916</v>
      </c>
      <c r="D102" s="10">
        <v>18384</v>
      </c>
      <c r="E102" s="10">
        <v>20797</v>
      </c>
      <c r="F102" s="10">
        <v>18155</v>
      </c>
      <c r="G102" s="10">
        <v>13438</v>
      </c>
      <c r="H102" s="10">
        <v>11293</v>
      </c>
      <c r="I102" s="10">
        <v>13119</v>
      </c>
      <c r="J102" s="10">
        <v>15371</v>
      </c>
      <c r="K102" s="10">
        <v>6459</v>
      </c>
      <c r="L102" s="10">
        <v>10310</v>
      </c>
      <c r="M102" s="10">
        <v>14991</v>
      </c>
      <c r="N102" s="10">
        <v>14376</v>
      </c>
      <c r="O102" s="10">
        <f t="shared" si="17"/>
        <v>174609</v>
      </c>
    </row>
    <row r="103" spans="2:15" x14ac:dyDescent="0.25">
      <c r="B103" t="s">
        <v>47</v>
      </c>
      <c r="C103" s="10"/>
      <c r="D103" s="10">
        <v>13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>
        <f t="shared" si="17"/>
        <v>13</v>
      </c>
    </row>
    <row r="104" spans="2:15" x14ac:dyDescent="0.25">
      <c r="B104" t="s">
        <v>23</v>
      </c>
      <c r="C104" s="10"/>
      <c r="D104" s="10"/>
      <c r="E104" s="10"/>
      <c r="F104" s="10"/>
      <c r="G104" s="10"/>
      <c r="H104" s="10"/>
      <c r="I104" s="10">
        <v>12</v>
      </c>
      <c r="J104" s="10"/>
      <c r="K104" s="10"/>
      <c r="L104" s="10"/>
      <c r="M104" s="10"/>
      <c r="N104" s="10"/>
      <c r="O104" s="10">
        <f t="shared" si="17"/>
        <v>12</v>
      </c>
    </row>
    <row r="105" spans="2:15" x14ac:dyDescent="0.25">
      <c r="B105" t="s">
        <v>24</v>
      </c>
      <c r="C105" s="10">
        <v>266</v>
      </c>
      <c r="D105" s="10">
        <v>156</v>
      </c>
      <c r="E105" s="10">
        <v>351</v>
      </c>
      <c r="F105" s="10">
        <v>2921</v>
      </c>
      <c r="G105" s="10">
        <v>5476</v>
      </c>
      <c r="H105" s="10">
        <v>5154</v>
      </c>
      <c r="I105" s="10">
        <v>2714</v>
      </c>
      <c r="J105" s="10">
        <v>1181</v>
      </c>
      <c r="K105" s="10">
        <v>1322</v>
      </c>
      <c r="L105" s="10">
        <v>1611</v>
      </c>
      <c r="M105" s="10">
        <v>1136</v>
      </c>
      <c r="N105" s="10">
        <v>755</v>
      </c>
      <c r="O105" s="10">
        <f t="shared" si="17"/>
        <v>23043</v>
      </c>
    </row>
    <row r="106" spans="2:15" x14ac:dyDescent="0.25">
      <c r="B106" t="s">
        <v>26</v>
      </c>
      <c r="C106" s="10">
        <v>29</v>
      </c>
      <c r="D106" s="10"/>
      <c r="E106" s="10"/>
      <c r="F106" s="10"/>
      <c r="G106" s="10">
        <v>78</v>
      </c>
      <c r="H106" s="10">
        <v>963</v>
      </c>
      <c r="I106" s="10">
        <v>55</v>
      </c>
      <c r="J106" s="10">
        <v>96</v>
      </c>
      <c r="K106" s="10">
        <v>2613</v>
      </c>
      <c r="L106" s="10">
        <v>2315</v>
      </c>
      <c r="M106" s="10">
        <v>223</v>
      </c>
      <c r="N106" s="10">
        <v>98</v>
      </c>
      <c r="O106" s="10">
        <f t="shared" si="17"/>
        <v>6470</v>
      </c>
    </row>
    <row r="107" spans="2:15" x14ac:dyDescent="0.25">
      <c r="B107" t="s">
        <v>27</v>
      </c>
      <c r="C107" s="10"/>
      <c r="D107" s="10"/>
      <c r="E107" s="10">
        <v>29</v>
      </c>
      <c r="F107" s="10"/>
      <c r="G107" s="10">
        <v>30</v>
      </c>
      <c r="H107" s="10">
        <v>141</v>
      </c>
      <c r="I107" s="10">
        <v>60</v>
      </c>
      <c r="J107" s="10">
        <v>114</v>
      </c>
      <c r="K107" s="10">
        <v>1327</v>
      </c>
      <c r="L107" s="10">
        <v>632</v>
      </c>
      <c r="M107" s="10">
        <v>30</v>
      </c>
      <c r="N107" s="10">
        <v>31</v>
      </c>
      <c r="O107" s="10">
        <f t="shared" si="17"/>
        <v>2394</v>
      </c>
    </row>
    <row r="108" spans="2:15" x14ac:dyDescent="0.25">
      <c r="B108" t="s">
        <v>17</v>
      </c>
      <c r="C108" s="10">
        <v>1353</v>
      </c>
      <c r="D108" s="10">
        <v>983</v>
      </c>
      <c r="E108" s="10">
        <v>994</v>
      </c>
      <c r="F108" s="10">
        <v>984</v>
      </c>
      <c r="G108" s="10">
        <v>670</v>
      </c>
      <c r="H108" s="10">
        <v>998</v>
      </c>
      <c r="I108" s="10">
        <v>1041</v>
      </c>
      <c r="J108" s="10">
        <v>833</v>
      </c>
      <c r="K108" s="10">
        <v>1126</v>
      </c>
      <c r="L108" s="10">
        <v>1386</v>
      </c>
      <c r="M108" s="10">
        <v>1717</v>
      </c>
      <c r="N108" s="10">
        <v>1492</v>
      </c>
      <c r="O108" s="10">
        <f t="shared" si="17"/>
        <v>13577</v>
      </c>
    </row>
    <row r="109" spans="2:15" x14ac:dyDescent="0.25">
      <c r="B109" t="s">
        <v>48</v>
      </c>
      <c r="C109" s="10"/>
      <c r="D109" s="10"/>
      <c r="E109" s="10"/>
      <c r="F109" s="10"/>
      <c r="G109" s="10"/>
      <c r="H109" s="10"/>
      <c r="I109" s="10">
        <v>32</v>
      </c>
      <c r="J109" s="10"/>
      <c r="K109" s="10"/>
      <c r="L109" s="10"/>
      <c r="M109" s="10"/>
      <c r="N109" s="10"/>
      <c r="O109" s="10">
        <f t="shared" si="17"/>
        <v>32</v>
      </c>
    </row>
    <row r="110" spans="2:15" x14ac:dyDescent="0.25">
      <c r="B110" t="s">
        <v>29</v>
      </c>
      <c r="C110" s="10"/>
      <c r="D110" s="10"/>
      <c r="E110" s="10"/>
      <c r="F110" s="10"/>
      <c r="G110" s="10"/>
      <c r="H110" s="10"/>
      <c r="I110" s="10"/>
      <c r="J110" s="10">
        <v>152</v>
      </c>
      <c r="K110" s="10">
        <v>4057</v>
      </c>
      <c r="L110" s="10">
        <v>2339</v>
      </c>
      <c r="M110" s="10">
        <v>192</v>
      </c>
      <c r="N110" s="10"/>
      <c r="O110" s="10">
        <f t="shared" si="17"/>
        <v>6740</v>
      </c>
    </row>
    <row r="111" spans="2:15" x14ac:dyDescent="0.25">
      <c r="B111" t="s">
        <v>30</v>
      </c>
      <c r="C111" s="10"/>
      <c r="D111" s="10"/>
      <c r="E111" s="10"/>
      <c r="F111" s="10">
        <v>91</v>
      </c>
      <c r="G111" s="10">
        <v>53</v>
      </c>
      <c r="H111" s="10">
        <v>21</v>
      </c>
      <c r="I111" s="10"/>
      <c r="J111" s="10">
        <v>10</v>
      </c>
      <c r="K111" s="10"/>
      <c r="L111" s="10"/>
      <c r="M111" s="10"/>
      <c r="N111" s="10"/>
      <c r="O111" s="10">
        <f t="shared" si="17"/>
        <v>175</v>
      </c>
    </row>
    <row r="112" spans="2:15" x14ac:dyDescent="0.25">
      <c r="B112" t="s">
        <v>49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>
        <v>29</v>
      </c>
      <c r="M112" s="10"/>
      <c r="N112" s="10"/>
      <c r="O112" s="10">
        <f t="shared" si="17"/>
        <v>29</v>
      </c>
    </row>
    <row r="113" spans="2:15" ht="15.75" thickBot="1" x14ac:dyDescent="0.3">
      <c r="B113" s="7" t="s">
        <v>18</v>
      </c>
      <c r="C113" s="11">
        <f t="shared" ref="C113:N113" si="18">SUM(C100:C112)</f>
        <v>19564</v>
      </c>
      <c r="D113" s="11">
        <f t="shared" si="18"/>
        <v>19536</v>
      </c>
      <c r="E113" s="11">
        <f t="shared" si="18"/>
        <v>22171</v>
      </c>
      <c r="F113" s="11">
        <f t="shared" si="18"/>
        <v>22151</v>
      </c>
      <c r="G113" s="11">
        <f t="shared" si="18"/>
        <v>19924</v>
      </c>
      <c r="H113" s="11">
        <f t="shared" si="18"/>
        <v>18957</v>
      </c>
      <c r="I113" s="11">
        <f t="shared" si="18"/>
        <v>17476</v>
      </c>
      <c r="J113" s="11">
        <f t="shared" si="18"/>
        <v>17966</v>
      </c>
      <c r="K113" s="11">
        <f t="shared" si="18"/>
        <v>17599</v>
      </c>
      <c r="L113" s="11">
        <f t="shared" si="18"/>
        <v>19247</v>
      </c>
      <c r="M113" s="11">
        <f t="shared" si="18"/>
        <v>18486</v>
      </c>
      <c r="N113" s="11">
        <f t="shared" si="18"/>
        <v>16838</v>
      </c>
      <c r="O113" s="11">
        <f t="shared" si="17"/>
        <v>229915</v>
      </c>
    </row>
    <row r="114" spans="2:15" ht="15.75" thickTop="1" x14ac:dyDescent="0.25">
      <c r="B114" s="5" t="s">
        <v>50</v>
      </c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 x14ac:dyDescent="0.25">
      <c r="B115" t="s">
        <v>21</v>
      </c>
      <c r="C115" s="10"/>
      <c r="D115" s="10">
        <v>51</v>
      </c>
      <c r="E115" s="10">
        <v>31</v>
      </c>
      <c r="F115" s="10"/>
      <c r="G115" s="10">
        <v>25</v>
      </c>
      <c r="H115" s="10">
        <v>17</v>
      </c>
      <c r="I115" s="10">
        <v>17</v>
      </c>
      <c r="J115" s="10">
        <v>13</v>
      </c>
      <c r="K115" s="10"/>
      <c r="L115" s="10">
        <v>8</v>
      </c>
      <c r="M115" s="10">
        <v>50</v>
      </c>
      <c r="N115" s="10">
        <v>44</v>
      </c>
      <c r="O115" s="10">
        <f>SUM(C115:N115)</f>
        <v>256</v>
      </c>
    </row>
    <row r="116" spans="2:15" x14ac:dyDescent="0.25">
      <c r="B116" t="s">
        <v>23</v>
      </c>
      <c r="C116" s="10"/>
      <c r="D116" s="10"/>
      <c r="E116" s="10">
        <v>7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>
        <f>SUM(C116:N116)</f>
        <v>7</v>
      </c>
    </row>
    <row r="117" spans="2:15" x14ac:dyDescent="0.25">
      <c r="B117" t="s">
        <v>25</v>
      </c>
      <c r="C117" s="10">
        <v>314</v>
      </c>
      <c r="D117" s="10">
        <v>398</v>
      </c>
      <c r="E117" s="10">
        <v>483</v>
      </c>
      <c r="F117" s="10">
        <v>491</v>
      </c>
      <c r="G117" s="10">
        <v>452</v>
      </c>
      <c r="H117" s="10">
        <v>500</v>
      </c>
      <c r="I117" s="10">
        <v>262</v>
      </c>
      <c r="J117" s="10">
        <v>159</v>
      </c>
      <c r="K117" s="10">
        <v>169</v>
      </c>
      <c r="L117" s="10">
        <v>194</v>
      </c>
      <c r="M117" s="10">
        <v>87</v>
      </c>
      <c r="N117" s="10">
        <v>75</v>
      </c>
      <c r="O117" s="10">
        <f>SUM(C117:N117)</f>
        <v>3584</v>
      </c>
    </row>
    <row r="118" spans="2:15" x14ac:dyDescent="0.25">
      <c r="B118" t="s">
        <v>17</v>
      </c>
      <c r="C118" s="10">
        <v>149</v>
      </c>
      <c r="D118" s="10">
        <v>210</v>
      </c>
      <c r="E118" s="10">
        <v>182</v>
      </c>
      <c r="F118" s="10">
        <v>176</v>
      </c>
      <c r="G118" s="10">
        <v>229</v>
      </c>
      <c r="H118" s="10">
        <v>212</v>
      </c>
      <c r="I118" s="10">
        <v>358</v>
      </c>
      <c r="J118" s="10">
        <v>406</v>
      </c>
      <c r="K118" s="10">
        <v>384</v>
      </c>
      <c r="L118" s="10">
        <v>573</v>
      </c>
      <c r="M118" s="10">
        <v>469</v>
      </c>
      <c r="N118" s="10">
        <v>407</v>
      </c>
      <c r="O118" s="10">
        <f>SUM(C118:N118)</f>
        <v>3755</v>
      </c>
    </row>
    <row r="119" spans="2:15" ht="15.75" thickBot="1" x14ac:dyDescent="0.3">
      <c r="B119" s="7" t="s">
        <v>18</v>
      </c>
      <c r="C119" s="11">
        <f t="shared" ref="C119:N119" si="19">SUM(C115:C118)</f>
        <v>463</v>
      </c>
      <c r="D119" s="11">
        <f t="shared" si="19"/>
        <v>659</v>
      </c>
      <c r="E119" s="11">
        <f t="shared" si="19"/>
        <v>703</v>
      </c>
      <c r="F119" s="11">
        <f t="shared" si="19"/>
        <v>667</v>
      </c>
      <c r="G119" s="11">
        <f t="shared" si="19"/>
        <v>706</v>
      </c>
      <c r="H119" s="11">
        <f t="shared" si="19"/>
        <v>729</v>
      </c>
      <c r="I119" s="11">
        <f t="shared" si="19"/>
        <v>637</v>
      </c>
      <c r="J119" s="11">
        <f t="shared" si="19"/>
        <v>578</v>
      </c>
      <c r="K119" s="11">
        <f t="shared" si="19"/>
        <v>553</v>
      </c>
      <c r="L119" s="11">
        <f t="shared" si="19"/>
        <v>775</v>
      </c>
      <c r="M119" s="11">
        <f t="shared" si="19"/>
        <v>606</v>
      </c>
      <c r="N119" s="11">
        <f t="shared" si="19"/>
        <v>526</v>
      </c>
      <c r="O119" s="11">
        <f>SUM(C119:N119)</f>
        <v>7602</v>
      </c>
    </row>
    <row r="120" spans="2:15" ht="15.75" thickTop="1" x14ac:dyDescent="0.25">
      <c r="B120" s="5" t="s">
        <v>51</v>
      </c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 x14ac:dyDescent="0.25">
      <c r="B121" t="s">
        <v>23</v>
      </c>
      <c r="C121" s="10"/>
      <c r="D121" s="10"/>
      <c r="E121" s="10">
        <v>2</v>
      </c>
      <c r="F121" s="10"/>
      <c r="G121" s="10"/>
      <c r="H121" s="10">
        <v>3</v>
      </c>
      <c r="I121" s="10"/>
      <c r="J121" s="10"/>
      <c r="K121" s="10"/>
      <c r="L121" s="10"/>
      <c r="M121" s="10"/>
      <c r="N121" s="10"/>
      <c r="O121" s="10">
        <f>SUM(C121:N121)</f>
        <v>5</v>
      </c>
    </row>
    <row r="122" spans="2:15" x14ac:dyDescent="0.25">
      <c r="B122" t="s">
        <v>25</v>
      </c>
      <c r="C122" s="10">
        <v>320</v>
      </c>
      <c r="D122" s="10">
        <v>431</v>
      </c>
      <c r="E122" s="10">
        <v>521</v>
      </c>
      <c r="F122" s="10">
        <v>560</v>
      </c>
      <c r="G122" s="10">
        <v>302</v>
      </c>
      <c r="H122" s="10">
        <v>381</v>
      </c>
      <c r="I122" s="10">
        <v>326</v>
      </c>
      <c r="J122" s="10">
        <v>203</v>
      </c>
      <c r="K122" s="10">
        <v>222</v>
      </c>
      <c r="L122" s="10">
        <v>152</v>
      </c>
      <c r="M122" s="10">
        <v>192</v>
      </c>
      <c r="N122" s="10">
        <v>398</v>
      </c>
      <c r="O122" s="10">
        <f>SUM(C122:N122)</f>
        <v>4008</v>
      </c>
    </row>
    <row r="123" spans="2:15" x14ac:dyDescent="0.25">
      <c r="B123" t="s">
        <v>17</v>
      </c>
      <c r="C123" s="10">
        <v>232</v>
      </c>
      <c r="D123" s="10">
        <v>154</v>
      </c>
      <c r="E123" s="10">
        <v>119</v>
      </c>
      <c r="F123" s="10">
        <v>169</v>
      </c>
      <c r="G123" s="10">
        <v>272</v>
      </c>
      <c r="H123" s="10">
        <v>274</v>
      </c>
      <c r="I123" s="10">
        <v>290</v>
      </c>
      <c r="J123" s="10">
        <v>579</v>
      </c>
      <c r="K123" s="10">
        <v>614</v>
      </c>
      <c r="L123" s="10">
        <v>479</v>
      </c>
      <c r="M123" s="10">
        <v>379</v>
      </c>
      <c r="N123" s="10">
        <v>231</v>
      </c>
      <c r="O123" s="10">
        <f>SUM(C123:N123)</f>
        <v>3792</v>
      </c>
    </row>
    <row r="124" spans="2:15" ht="15.75" thickBot="1" x14ac:dyDescent="0.3">
      <c r="B124" s="7" t="s">
        <v>18</v>
      </c>
      <c r="C124" s="11">
        <f t="shared" ref="C124:N124" si="20">SUM(C121:C123)</f>
        <v>552</v>
      </c>
      <c r="D124" s="11">
        <f t="shared" si="20"/>
        <v>585</v>
      </c>
      <c r="E124" s="11">
        <f t="shared" si="20"/>
        <v>642</v>
      </c>
      <c r="F124" s="11">
        <f t="shared" si="20"/>
        <v>729</v>
      </c>
      <c r="G124" s="11">
        <f t="shared" si="20"/>
        <v>574</v>
      </c>
      <c r="H124" s="11">
        <f t="shared" si="20"/>
        <v>658</v>
      </c>
      <c r="I124" s="11">
        <f t="shared" si="20"/>
        <v>616</v>
      </c>
      <c r="J124" s="11">
        <f t="shared" si="20"/>
        <v>782</v>
      </c>
      <c r="K124" s="11">
        <f t="shared" si="20"/>
        <v>836</v>
      </c>
      <c r="L124" s="11">
        <f t="shared" si="20"/>
        <v>631</v>
      </c>
      <c r="M124" s="11">
        <f t="shared" si="20"/>
        <v>571</v>
      </c>
      <c r="N124" s="11">
        <f t="shared" si="20"/>
        <v>629</v>
      </c>
      <c r="O124" s="11">
        <f>SUM(C124:N124)</f>
        <v>7805</v>
      </c>
    </row>
    <row r="125" spans="2:15" ht="15.75" thickTop="1" x14ac:dyDescent="0.25">
      <c r="B125" s="5" t="s">
        <v>52</v>
      </c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 x14ac:dyDescent="0.25">
      <c r="B126" t="s">
        <v>24</v>
      </c>
      <c r="C126"/>
      <c r="D126"/>
      <c r="E126">
        <v>5</v>
      </c>
      <c r="F126">
        <v>1</v>
      </c>
      <c r="G126">
        <v>2</v>
      </c>
      <c r="H126">
        <v>3</v>
      </c>
      <c r="I126"/>
      <c r="J126"/>
      <c r="K126"/>
      <c r="L126"/>
      <c r="M126"/>
      <c r="N126"/>
      <c r="O126">
        <f>SUM(C126:N126)</f>
        <v>11</v>
      </c>
    </row>
    <row r="127" spans="2:15" x14ac:dyDescent="0.25">
      <c r="B127" t="s">
        <v>25</v>
      </c>
      <c r="C127"/>
      <c r="D127">
        <v>12</v>
      </c>
      <c r="E127"/>
      <c r="F127"/>
      <c r="G127"/>
      <c r="H127"/>
      <c r="I127"/>
      <c r="J127"/>
      <c r="K127"/>
      <c r="L127"/>
      <c r="M127"/>
      <c r="N127"/>
      <c r="O127">
        <f>SUM(C127:N127)</f>
        <v>12</v>
      </c>
    </row>
    <row r="128" spans="2:15" x14ac:dyDescent="0.25">
      <c r="B128" t="s">
        <v>17</v>
      </c>
      <c r="C128" s="10">
        <v>1106</v>
      </c>
      <c r="D128">
        <v>726</v>
      </c>
      <c r="E128">
        <v>976</v>
      </c>
      <c r="F128">
        <v>974</v>
      </c>
      <c r="G128" s="10">
        <v>1089</v>
      </c>
      <c r="H128" s="10">
        <v>1065</v>
      </c>
      <c r="I128" s="10">
        <v>1031</v>
      </c>
      <c r="J128" s="10">
        <v>1268</v>
      </c>
      <c r="K128" s="10">
        <v>1179</v>
      </c>
      <c r="L128" s="10">
        <v>1266</v>
      </c>
      <c r="M128" s="10">
        <v>1224</v>
      </c>
      <c r="N128" s="10">
        <v>1405</v>
      </c>
      <c r="O128" s="10">
        <f>SUM(C128:N128)</f>
        <v>13309</v>
      </c>
    </row>
    <row r="129" spans="2:15" ht="15.75" thickBot="1" x14ac:dyDescent="0.3">
      <c r="B129" s="7" t="s">
        <v>18</v>
      </c>
      <c r="C129" s="11">
        <f t="shared" ref="C129:N129" si="21">SUM(C126:C128)</f>
        <v>1106</v>
      </c>
      <c r="D129" s="12">
        <f t="shared" si="21"/>
        <v>738</v>
      </c>
      <c r="E129" s="12">
        <f t="shared" si="21"/>
        <v>981</v>
      </c>
      <c r="F129" s="12">
        <f t="shared" si="21"/>
        <v>975</v>
      </c>
      <c r="G129" s="11">
        <f t="shared" si="21"/>
        <v>1091</v>
      </c>
      <c r="H129" s="11">
        <f t="shared" si="21"/>
        <v>1068</v>
      </c>
      <c r="I129" s="11">
        <f t="shared" si="21"/>
        <v>1031</v>
      </c>
      <c r="J129" s="11">
        <f t="shared" si="21"/>
        <v>1268</v>
      </c>
      <c r="K129" s="11">
        <f t="shared" si="21"/>
        <v>1179</v>
      </c>
      <c r="L129" s="11">
        <f t="shared" si="21"/>
        <v>1266</v>
      </c>
      <c r="M129" s="11">
        <f t="shared" si="21"/>
        <v>1224</v>
      </c>
      <c r="N129" s="11">
        <f t="shared" si="21"/>
        <v>1405</v>
      </c>
      <c r="O129" s="11">
        <f>SUM(C129:N129)</f>
        <v>13332</v>
      </c>
    </row>
    <row r="130" spans="2:15" ht="15.75" thickTop="1" x14ac:dyDescent="0.25">
      <c r="B130" s="5" t="s">
        <v>53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 x14ac:dyDescent="0.25">
      <c r="B131" t="s">
        <v>20</v>
      </c>
      <c r="C131" s="10">
        <v>3648</v>
      </c>
      <c r="D131" s="10">
        <v>135</v>
      </c>
      <c r="E131" s="10">
        <v>114</v>
      </c>
      <c r="F131" s="10">
        <v>363</v>
      </c>
      <c r="G131" s="10">
        <v>2058</v>
      </c>
      <c r="H131" s="10">
        <v>7156</v>
      </c>
      <c r="I131" s="10">
        <v>5426</v>
      </c>
      <c r="J131" s="10">
        <v>2774</v>
      </c>
      <c r="K131" s="10">
        <v>499</v>
      </c>
      <c r="L131" s="10">
        <v>21</v>
      </c>
      <c r="M131" s="10">
        <v>126</v>
      </c>
      <c r="N131" s="10">
        <v>5676</v>
      </c>
      <c r="O131" s="10">
        <f t="shared" ref="O131:O143" si="22">SUM(C131:N131)</f>
        <v>27996</v>
      </c>
    </row>
    <row r="132" spans="2:15" x14ac:dyDescent="0.25">
      <c r="B132" t="s">
        <v>32</v>
      </c>
      <c r="C132" s="10">
        <v>24</v>
      </c>
      <c r="D132" s="10">
        <v>5</v>
      </c>
      <c r="E132" s="10">
        <v>16</v>
      </c>
      <c r="F132" s="10"/>
      <c r="G132" s="10">
        <v>28</v>
      </c>
      <c r="H132" s="10"/>
      <c r="I132" s="10">
        <v>15</v>
      </c>
      <c r="J132" s="10"/>
      <c r="K132" s="10"/>
      <c r="L132" s="10"/>
      <c r="M132" s="10"/>
      <c r="N132" s="10">
        <v>24</v>
      </c>
      <c r="O132" s="10">
        <f t="shared" si="22"/>
        <v>112</v>
      </c>
    </row>
    <row r="133" spans="2:15" x14ac:dyDescent="0.25">
      <c r="B133" t="s">
        <v>21</v>
      </c>
      <c r="C133" s="10"/>
      <c r="D133" s="10"/>
      <c r="E133" s="10"/>
      <c r="F133" s="10">
        <v>21</v>
      </c>
      <c r="G133" s="10"/>
      <c r="H133" s="10"/>
      <c r="I133" s="10">
        <v>257</v>
      </c>
      <c r="J133" s="10">
        <v>2469</v>
      </c>
      <c r="K133" s="10">
        <v>1331</v>
      </c>
      <c r="L133" s="10"/>
      <c r="M133" s="10">
        <v>36</v>
      </c>
      <c r="N133" s="10">
        <v>23</v>
      </c>
      <c r="O133" s="10">
        <f t="shared" si="22"/>
        <v>4137</v>
      </c>
    </row>
    <row r="134" spans="2:15" x14ac:dyDescent="0.25">
      <c r="B134" t="s">
        <v>38</v>
      </c>
      <c r="C134" s="10"/>
      <c r="D134" s="10">
        <v>16</v>
      </c>
      <c r="E134" s="10"/>
      <c r="F134" s="10"/>
      <c r="G134" s="10"/>
      <c r="H134" s="10"/>
      <c r="I134" s="10">
        <v>4</v>
      </c>
      <c r="J134" s="10">
        <v>10</v>
      </c>
      <c r="K134" s="10"/>
      <c r="L134" s="10"/>
      <c r="M134" s="10"/>
      <c r="N134" s="10"/>
      <c r="O134" s="10">
        <f t="shared" si="22"/>
        <v>30</v>
      </c>
    </row>
    <row r="135" spans="2:15" x14ac:dyDescent="0.25">
      <c r="B135" t="s">
        <v>39</v>
      </c>
      <c r="C135" s="10"/>
      <c r="D135" s="10">
        <v>21</v>
      </c>
      <c r="E135" s="10">
        <v>21</v>
      </c>
      <c r="F135" s="10"/>
      <c r="G135" s="10"/>
      <c r="H135" s="10"/>
      <c r="I135" s="10"/>
      <c r="J135" s="10"/>
      <c r="K135" s="10"/>
      <c r="L135" s="10"/>
      <c r="M135" s="10"/>
      <c r="N135" s="10"/>
      <c r="O135" s="10">
        <f t="shared" si="22"/>
        <v>42</v>
      </c>
    </row>
    <row r="136" spans="2:15" x14ac:dyDescent="0.25">
      <c r="B136" t="s">
        <v>33</v>
      </c>
      <c r="C136" s="10">
        <v>2250</v>
      </c>
      <c r="D136" s="10">
        <v>4907</v>
      </c>
      <c r="E136" s="10">
        <v>4270</v>
      </c>
      <c r="F136" s="10">
        <v>955</v>
      </c>
      <c r="G136" s="10">
        <v>107</v>
      </c>
      <c r="H136" s="10"/>
      <c r="I136" s="10">
        <v>57</v>
      </c>
      <c r="J136" s="10">
        <v>73</v>
      </c>
      <c r="K136" s="10"/>
      <c r="L136" s="10"/>
      <c r="M136" s="10">
        <v>30</v>
      </c>
      <c r="N136" s="10">
        <v>150</v>
      </c>
      <c r="O136" s="10">
        <f t="shared" si="22"/>
        <v>12799</v>
      </c>
    </row>
    <row r="137" spans="2:15" x14ac:dyDescent="0.25">
      <c r="B137" t="s">
        <v>22</v>
      </c>
      <c r="C137" s="10"/>
      <c r="D137" s="10"/>
      <c r="E137" s="10">
        <v>8</v>
      </c>
      <c r="F137" s="10"/>
      <c r="G137" s="10"/>
      <c r="H137" s="10">
        <v>8</v>
      </c>
      <c r="I137" s="10"/>
      <c r="J137" s="10"/>
      <c r="K137" s="10"/>
      <c r="L137" s="10"/>
      <c r="M137" s="10"/>
      <c r="N137" s="10"/>
      <c r="O137" s="10">
        <f t="shared" si="22"/>
        <v>16</v>
      </c>
    </row>
    <row r="138" spans="2:15" x14ac:dyDescent="0.25">
      <c r="B138" t="s">
        <v>23</v>
      </c>
      <c r="C138" s="10">
        <v>11</v>
      </c>
      <c r="D138" s="10"/>
      <c r="E138" s="10"/>
      <c r="F138" s="10">
        <v>20</v>
      </c>
      <c r="G138" s="10">
        <v>40</v>
      </c>
      <c r="H138" s="10">
        <v>124</v>
      </c>
      <c r="I138" s="10">
        <v>39</v>
      </c>
      <c r="J138" s="10"/>
      <c r="K138" s="10">
        <v>6</v>
      </c>
      <c r="L138" s="10">
        <v>11</v>
      </c>
      <c r="M138" s="10"/>
      <c r="N138" s="10"/>
      <c r="O138" s="10">
        <f t="shared" si="22"/>
        <v>251</v>
      </c>
    </row>
    <row r="139" spans="2:15" x14ac:dyDescent="0.25">
      <c r="B139" t="s">
        <v>24</v>
      </c>
      <c r="C139" s="10"/>
      <c r="D139" s="10">
        <v>21</v>
      </c>
      <c r="E139" s="10"/>
      <c r="F139" s="10">
        <v>26</v>
      </c>
      <c r="G139" s="10"/>
      <c r="H139" s="10">
        <v>5</v>
      </c>
      <c r="I139" s="10">
        <v>276</v>
      </c>
      <c r="J139" s="10">
        <v>627</v>
      </c>
      <c r="K139" s="10">
        <v>4699</v>
      </c>
      <c r="L139" s="10">
        <v>5199</v>
      </c>
      <c r="M139" s="10">
        <v>550</v>
      </c>
      <c r="N139" s="10">
        <v>356</v>
      </c>
      <c r="O139" s="10">
        <f t="shared" si="22"/>
        <v>11759</v>
      </c>
    </row>
    <row r="140" spans="2:15" x14ac:dyDescent="0.25">
      <c r="B140" t="s">
        <v>25</v>
      </c>
      <c r="C140" s="10">
        <v>2652</v>
      </c>
      <c r="D140" s="10">
        <v>2431</v>
      </c>
      <c r="E140" s="10">
        <v>3614</v>
      </c>
      <c r="F140" s="10">
        <v>8603</v>
      </c>
      <c r="G140" s="10">
        <v>8800</v>
      </c>
      <c r="H140" s="10">
        <v>3314</v>
      </c>
      <c r="I140" s="10">
        <v>183</v>
      </c>
      <c r="J140" s="10">
        <v>86</v>
      </c>
      <c r="K140" s="10">
        <v>34</v>
      </c>
      <c r="L140" s="10"/>
      <c r="M140" s="10">
        <v>16</v>
      </c>
      <c r="N140" s="10">
        <v>187</v>
      </c>
      <c r="O140" s="10">
        <f t="shared" si="22"/>
        <v>29920</v>
      </c>
    </row>
    <row r="141" spans="2:15" x14ac:dyDescent="0.25">
      <c r="B141" t="s">
        <v>17</v>
      </c>
      <c r="C141" s="10"/>
      <c r="D141" s="10"/>
      <c r="E141" s="10">
        <v>6</v>
      </c>
      <c r="F141" s="10">
        <v>3</v>
      </c>
      <c r="G141" s="10">
        <v>15</v>
      </c>
      <c r="H141" s="10">
        <v>54</v>
      </c>
      <c r="I141" s="10">
        <v>433</v>
      </c>
      <c r="J141" s="10">
        <v>1588</v>
      </c>
      <c r="K141" s="10">
        <v>2939</v>
      </c>
      <c r="L141" s="10">
        <v>7060</v>
      </c>
      <c r="M141" s="10">
        <v>9640</v>
      </c>
      <c r="N141" s="10">
        <v>4216</v>
      </c>
      <c r="O141" s="10">
        <f t="shared" si="22"/>
        <v>25954</v>
      </c>
    </row>
    <row r="142" spans="2:15" x14ac:dyDescent="0.25">
      <c r="B142" t="s">
        <v>28</v>
      </c>
      <c r="C142" s="10">
        <v>12</v>
      </c>
      <c r="D142" s="10"/>
      <c r="E142" s="10"/>
      <c r="F142" s="10">
        <v>17</v>
      </c>
      <c r="G142" s="10"/>
      <c r="H142" s="10"/>
      <c r="I142" s="10"/>
      <c r="J142" s="10"/>
      <c r="K142" s="10"/>
      <c r="L142" s="10"/>
      <c r="M142" s="10"/>
      <c r="N142" s="10">
        <v>19</v>
      </c>
      <c r="O142" s="10">
        <f t="shared" si="22"/>
        <v>48</v>
      </c>
    </row>
    <row r="143" spans="2:15" ht="15.75" thickBot="1" x14ac:dyDescent="0.3">
      <c r="B143" s="7" t="s">
        <v>18</v>
      </c>
      <c r="C143" s="11">
        <f t="shared" ref="C143:N143" si="23">SUM(C131:C142)</f>
        <v>8597</v>
      </c>
      <c r="D143" s="11">
        <f t="shared" si="23"/>
        <v>7536</v>
      </c>
      <c r="E143" s="11">
        <f t="shared" si="23"/>
        <v>8049</v>
      </c>
      <c r="F143" s="11">
        <f t="shared" si="23"/>
        <v>10008</v>
      </c>
      <c r="G143" s="11">
        <f t="shared" si="23"/>
        <v>11048</v>
      </c>
      <c r="H143" s="11">
        <f t="shared" si="23"/>
        <v>10661</v>
      </c>
      <c r="I143" s="11">
        <f t="shared" si="23"/>
        <v>6690</v>
      </c>
      <c r="J143" s="11">
        <f t="shared" si="23"/>
        <v>7627</v>
      </c>
      <c r="K143" s="11">
        <f t="shared" si="23"/>
        <v>9508</v>
      </c>
      <c r="L143" s="11">
        <f t="shared" si="23"/>
        <v>12291</v>
      </c>
      <c r="M143" s="11">
        <f t="shared" si="23"/>
        <v>10398</v>
      </c>
      <c r="N143" s="11">
        <f t="shared" si="23"/>
        <v>10651</v>
      </c>
      <c r="O143" s="11">
        <f t="shared" si="22"/>
        <v>113064</v>
      </c>
    </row>
    <row r="144" spans="2:15" ht="15.75" thickTop="1" x14ac:dyDescent="0.25">
      <c r="B144" s="5" t="s">
        <v>54</v>
      </c>
      <c r="C144"/>
      <c r="D144"/>
      <c r="E144"/>
      <c r="F144"/>
      <c r="G144"/>
      <c r="H144"/>
      <c r="I144"/>
      <c r="J144"/>
      <c r="K144"/>
      <c r="L144"/>
      <c r="M144"/>
      <c r="N144"/>
      <c r="O144"/>
    </row>
    <row r="145" spans="2:15" x14ac:dyDescent="0.25">
      <c r="B145" t="s">
        <v>17</v>
      </c>
      <c r="C145"/>
      <c r="D145"/>
      <c r="E145"/>
      <c r="F145"/>
      <c r="G145"/>
      <c r="H145">
        <v>0</v>
      </c>
      <c r="I145"/>
      <c r="J145"/>
      <c r="K145"/>
      <c r="L145"/>
      <c r="M145"/>
      <c r="N145"/>
      <c r="O145">
        <f>SUM(H145:N145)</f>
        <v>0</v>
      </c>
    </row>
    <row r="146" spans="2:15" ht="15.75" thickBot="1" x14ac:dyDescent="0.3">
      <c r="B146" s="7" t="s">
        <v>18</v>
      </c>
      <c r="C146" s="8"/>
      <c r="D146" s="8"/>
      <c r="E146" s="8"/>
      <c r="F146" s="8"/>
      <c r="G146" s="8"/>
      <c r="H146" s="12">
        <v>0</v>
      </c>
      <c r="I146" s="12"/>
      <c r="J146" s="12"/>
      <c r="K146" s="12"/>
      <c r="L146" s="12"/>
      <c r="M146" s="12"/>
      <c r="N146" s="12"/>
      <c r="O146" s="12">
        <f>SUM(H146:N146)</f>
        <v>0</v>
      </c>
    </row>
    <row r="147" spans="2:15" ht="15.75" thickTop="1" x14ac:dyDescent="0.25">
      <c r="B147" s="5" t="s">
        <v>55</v>
      </c>
      <c r="C147"/>
      <c r="D147"/>
      <c r="E147"/>
      <c r="F147"/>
      <c r="G147"/>
      <c r="H147"/>
      <c r="I147"/>
      <c r="J147"/>
      <c r="K147"/>
      <c r="L147"/>
      <c r="M147"/>
      <c r="N147"/>
      <c r="O147"/>
    </row>
    <row r="148" spans="2:15" x14ac:dyDescent="0.25">
      <c r="B148" t="s">
        <v>25</v>
      </c>
      <c r="C148"/>
      <c r="D148"/>
      <c r="E148"/>
      <c r="F148"/>
      <c r="G148"/>
      <c r="H148"/>
      <c r="I148"/>
      <c r="J148"/>
      <c r="K148"/>
      <c r="L148"/>
      <c r="M148"/>
      <c r="N148">
        <v>0</v>
      </c>
      <c r="O148">
        <f>SUM(C148:N148)</f>
        <v>0</v>
      </c>
    </row>
    <row r="149" spans="2:15" x14ac:dyDescent="0.25">
      <c r="B149" t="s">
        <v>27</v>
      </c>
      <c r="C149"/>
      <c r="D149"/>
      <c r="E149"/>
      <c r="F149"/>
      <c r="G149"/>
      <c r="H149"/>
      <c r="I149"/>
      <c r="J149"/>
      <c r="K149">
        <v>1</v>
      </c>
      <c r="L149"/>
      <c r="M149"/>
      <c r="N149"/>
      <c r="O149">
        <f>SUM(C149:N149)</f>
        <v>1</v>
      </c>
    </row>
    <row r="150" spans="2:15" x14ac:dyDescent="0.25">
      <c r="B150" t="s">
        <v>17</v>
      </c>
      <c r="C150">
        <v>26</v>
      </c>
      <c r="D150">
        <v>20</v>
      </c>
      <c r="E150">
        <v>29</v>
      </c>
      <c r="F150">
        <v>24</v>
      </c>
      <c r="G150">
        <v>19</v>
      </c>
      <c r="H150">
        <v>24</v>
      </c>
      <c r="I150">
        <v>18</v>
      </c>
      <c r="J150">
        <v>27</v>
      </c>
      <c r="K150">
        <v>25</v>
      </c>
      <c r="L150">
        <v>26</v>
      </c>
      <c r="M150">
        <v>19</v>
      </c>
      <c r="N150">
        <v>18</v>
      </c>
      <c r="O150">
        <f>SUM(C150:N150)</f>
        <v>275</v>
      </c>
    </row>
    <row r="151" spans="2:15" ht="15.75" thickBot="1" x14ac:dyDescent="0.3">
      <c r="B151" s="7" t="s">
        <v>18</v>
      </c>
      <c r="C151" s="12">
        <f t="shared" ref="C151:N151" si="24">SUM(C148:C150)</f>
        <v>26</v>
      </c>
      <c r="D151" s="12">
        <f t="shared" si="24"/>
        <v>20</v>
      </c>
      <c r="E151" s="12">
        <f t="shared" si="24"/>
        <v>29</v>
      </c>
      <c r="F151" s="12">
        <f t="shared" si="24"/>
        <v>24</v>
      </c>
      <c r="G151" s="12">
        <f t="shared" si="24"/>
        <v>19</v>
      </c>
      <c r="H151" s="12">
        <f t="shared" si="24"/>
        <v>24</v>
      </c>
      <c r="I151" s="12">
        <f t="shared" si="24"/>
        <v>18</v>
      </c>
      <c r="J151" s="12">
        <f t="shared" si="24"/>
        <v>27</v>
      </c>
      <c r="K151" s="12">
        <f t="shared" si="24"/>
        <v>26</v>
      </c>
      <c r="L151" s="12">
        <f t="shared" si="24"/>
        <v>26</v>
      </c>
      <c r="M151" s="12">
        <f t="shared" si="24"/>
        <v>19</v>
      </c>
      <c r="N151" s="12">
        <f t="shared" si="24"/>
        <v>18</v>
      </c>
      <c r="O151" s="12">
        <f>SUM(C151:N151)</f>
        <v>276</v>
      </c>
    </row>
    <row r="152" spans="2:15" ht="15.75" thickTop="1" x14ac:dyDescent="0.25">
      <c r="B152" s="5" t="s">
        <v>56</v>
      </c>
      <c r="C152"/>
      <c r="D152"/>
      <c r="E152"/>
      <c r="F152"/>
      <c r="G152"/>
      <c r="H152"/>
      <c r="I152"/>
      <c r="J152"/>
      <c r="K152"/>
      <c r="L152"/>
      <c r="M152"/>
      <c r="N152"/>
      <c r="O152"/>
    </row>
    <row r="153" spans="2:15" x14ac:dyDescent="0.25">
      <c r="B153" t="s">
        <v>24</v>
      </c>
      <c r="C153" s="10"/>
      <c r="D153" s="10"/>
      <c r="E153" s="10"/>
      <c r="F153" s="10"/>
      <c r="G153" s="10"/>
      <c r="H153" s="10">
        <v>1</v>
      </c>
      <c r="I153" s="10">
        <v>1</v>
      </c>
      <c r="J153" s="10"/>
      <c r="K153" s="10"/>
      <c r="L153" s="10"/>
      <c r="M153" s="10"/>
      <c r="N153" s="10"/>
      <c r="O153" s="10">
        <f>SUM(C153:N153)</f>
        <v>2</v>
      </c>
    </row>
    <row r="154" spans="2:15" x14ac:dyDescent="0.25">
      <c r="B154" t="s">
        <v>25</v>
      </c>
      <c r="C154" s="10">
        <v>2101</v>
      </c>
      <c r="D154" s="10">
        <v>2448</v>
      </c>
      <c r="E154" s="10">
        <v>2179</v>
      </c>
      <c r="F154" s="10">
        <v>2211</v>
      </c>
      <c r="G154" s="10">
        <v>2103</v>
      </c>
      <c r="H154" s="10">
        <v>1964</v>
      </c>
      <c r="I154" s="10">
        <v>1591</v>
      </c>
      <c r="J154" s="10">
        <v>1519</v>
      </c>
      <c r="K154" s="10">
        <v>1531</v>
      </c>
      <c r="L154" s="10">
        <v>1811</v>
      </c>
      <c r="M154" s="10">
        <v>1902</v>
      </c>
      <c r="N154" s="10">
        <v>2231</v>
      </c>
      <c r="O154" s="10">
        <f>SUM(C154:N154)</f>
        <v>23591</v>
      </c>
    </row>
    <row r="155" spans="2:15" x14ac:dyDescent="0.25">
      <c r="B155" t="s">
        <v>17</v>
      </c>
      <c r="C155" s="10">
        <v>67</v>
      </c>
      <c r="D155" s="10">
        <v>94</v>
      </c>
      <c r="E155" s="10">
        <v>80</v>
      </c>
      <c r="F155" s="10">
        <v>74</v>
      </c>
      <c r="G155" s="10">
        <v>48</v>
      </c>
      <c r="H155" s="10">
        <v>56</v>
      </c>
      <c r="I155" s="10">
        <v>51</v>
      </c>
      <c r="J155" s="10">
        <v>62</v>
      </c>
      <c r="K155" s="10">
        <v>49</v>
      </c>
      <c r="L155" s="10">
        <v>125</v>
      </c>
      <c r="M155" s="10">
        <v>63</v>
      </c>
      <c r="N155" s="10">
        <v>182</v>
      </c>
      <c r="O155" s="10">
        <f>SUM(C155:N155)</f>
        <v>951</v>
      </c>
    </row>
    <row r="156" spans="2:15" ht="15.75" thickBot="1" x14ac:dyDescent="0.3">
      <c r="B156" s="7" t="s">
        <v>18</v>
      </c>
      <c r="C156" s="11">
        <f t="shared" ref="C156:N156" si="25">SUM(C153:C155)</f>
        <v>2168</v>
      </c>
      <c r="D156" s="11">
        <f t="shared" si="25"/>
        <v>2542</v>
      </c>
      <c r="E156" s="11">
        <f t="shared" si="25"/>
        <v>2259</v>
      </c>
      <c r="F156" s="11">
        <f t="shared" si="25"/>
        <v>2285</v>
      </c>
      <c r="G156" s="11">
        <f t="shared" si="25"/>
        <v>2151</v>
      </c>
      <c r="H156" s="11">
        <f t="shared" si="25"/>
        <v>2021</v>
      </c>
      <c r="I156" s="11">
        <f t="shared" si="25"/>
        <v>1643</v>
      </c>
      <c r="J156" s="11">
        <f t="shared" si="25"/>
        <v>1581</v>
      </c>
      <c r="K156" s="11">
        <f t="shared" si="25"/>
        <v>1580</v>
      </c>
      <c r="L156" s="11">
        <f t="shared" si="25"/>
        <v>1936</v>
      </c>
      <c r="M156" s="11">
        <f t="shared" si="25"/>
        <v>1965</v>
      </c>
      <c r="N156" s="11">
        <f t="shared" si="25"/>
        <v>2413</v>
      </c>
      <c r="O156" s="11">
        <f>SUM(C156:N156)</f>
        <v>24544</v>
      </c>
    </row>
    <row r="157" spans="2:15" ht="15.75" thickTop="1" x14ac:dyDescent="0.25">
      <c r="B157" s="5" t="s">
        <v>57</v>
      </c>
      <c r="C157"/>
      <c r="D157"/>
      <c r="E157"/>
      <c r="F157"/>
      <c r="G157"/>
      <c r="H157"/>
      <c r="I157"/>
      <c r="J157"/>
      <c r="K157"/>
      <c r="L157"/>
      <c r="M157"/>
      <c r="N157"/>
      <c r="O157"/>
    </row>
    <row r="158" spans="2:15" x14ac:dyDescent="0.25">
      <c r="B158" t="s">
        <v>20</v>
      </c>
      <c r="C158" s="10">
        <v>11</v>
      </c>
      <c r="D158" s="10"/>
      <c r="E158" s="10">
        <v>1</v>
      </c>
      <c r="F158" s="10">
        <v>2</v>
      </c>
      <c r="G158" s="10">
        <v>19</v>
      </c>
      <c r="H158" s="10">
        <v>36</v>
      </c>
      <c r="I158" s="10">
        <v>20</v>
      </c>
      <c r="J158" s="10">
        <v>1</v>
      </c>
      <c r="K158" s="10">
        <v>12</v>
      </c>
      <c r="L158" s="10">
        <v>29</v>
      </c>
      <c r="M158" s="10">
        <v>11</v>
      </c>
      <c r="N158" s="10">
        <v>8</v>
      </c>
      <c r="O158" s="10">
        <f t="shared" ref="O158:O167" si="26">SUM(C158:N158)</f>
        <v>150</v>
      </c>
    </row>
    <row r="159" spans="2:15" x14ac:dyDescent="0.25">
      <c r="B159" t="s">
        <v>39</v>
      </c>
      <c r="C159" s="10"/>
      <c r="D159" s="10"/>
      <c r="E159" s="10"/>
      <c r="F159" s="10">
        <v>6</v>
      </c>
      <c r="G159" s="10"/>
      <c r="H159" s="10"/>
      <c r="I159" s="10"/>
      <c r="J159" s="10"/>
      <c r="K159" s="10">
        <v>10</v>
      </c>
      <c r="L159" s="10"/>
      <c r="M159" s="10"/>
      <c r="N159" s="10"/>
      <c r="O159" s="10">
        <f t="shared" si="26"/>
        <v>16</v>
      </c>
    </row>
    <row r="160" spans="2:15" x14ac:dyDescent="0.25">
      <c r="B160" t="s">
        <v>23</v>
      </c>
      <c r="C160" s="10">
        <v>16</v>
      </c>
      <c r="D160" s="10">
        <v>31</v>
      </c>
      <c r="E160" s="10">
        <v>79</v>
      </c>
      <c r="F160" s="10">
        <v>133</v>
      </c>
      <c r="G160" s="10">
        <v>209</v>
      </c>
      <c r="H160" s="10">
        <v>215</v>
      </c>
      <c r="I160" s="10">
        <v>127</v>
      </c>
      <c r="J160" s="10">
        <v>49</v>
      </c>
      <c r="K160" s="10">
        <v>97</v>
      </c>
      <c r="L160" s="10">
        <v>33</v>
      </c>
      <c r="M160" s="10">
        <v>10</v>
      </c>
      <c r="N160" s="10">
        <v>0</v>
      </c>
      <c r="O160" s="10">
        <f t="shared" si="26"/>
        <v>999</v>
      </c>
    </row>
    <row r="161" spans="2:15" x14ac:dyDescent="0.25">
      <c r="B161" t="s">
        <v>24</v>
      </c>
      <c r="C161" s="10"/>
      <c r="D161" s="10"/>
      <c r="E161" s="10"/>
      <c r="F161" s="10"/>
      <c r="G161" s="10">
        <v>1</v>
      </c>
      <c r="H161" s="10"/>
      <c r="I161" s="10">
        <v>3</v>
      </c>
      <c r="J161" s="10">
        <v>10</v>
      </c>
      <c r="K161" s="10">
        <v>16</v>
      </c>
      <c r="L161" s="10">
        <v>15</v>
      </c>
      <c r="M161" s="10">
        <v>15</v>
      </c>
      <c r="N161" s="10"/>
      <c r="O161" s="10">
        <f t="shared" si="26"/>
        <v>60</v>
      </c>
    </row>
    <row r="162" spans="2:15" x14ac:dyDescent="0.25">
      <c r="B162" t="s">
        <v>25</v>
      </c>
      <c r="C162" s="10">
        <v>6</v>
      </c>
      <c r="D162" s="10"/>
      <c r="E162" s="10">
        <v>19</v>
      </c>
      <c r="F162" s="10">
        <v>2</v>
      </c>
      <c r="G162" s="10">
        <v>3</v>
      </c>
      <c r="H162" s="10"/>
      <c r="I162" s="10"/>
      <c r="J162" s="10"/>
      <c r="K162" s="10"/>
      <c r="L162" s="10"/>
      <c r="M162" s="10"/>
      <c r="N162" s="10"/>
      <c r="O162" s="10">
        <f t="shared" si="26"/>
        <v>30</v>
      </c>
    </row>
    <row r="163" spans="2:15" x14ac:dyDescent="0.25">
      <c r="B163" t="s">
        <v>26</v>
      </c>
      <c r="C163" s="10"/>
      <c r="D163" s="10">
        <v>1</v>
      </c>
      <c r="E163" s="10"/>
      <c r="F163" s="10">
        <v>4</v>
      </c>
      <c r="G163" s="10"/>
      <c r="H163" s="10"/>
      <c r="I163" s="10"/>
      <c r="J163" s="10">
        <v>9</v>
      </c>
      <c r="K163" s="10"/>
      <c r="L163" s="10"/>
      <c r="M163" s="10"/>
      <c r="N163" s="10"/>
      <c r="O163" s="10">
        <f t="shared" si="26"/>
        <v>14</v>
      </c>
    </row>
    <row r="164" spans="2:15" x14ac:dyDescent="0.25">
      <c r="B164" t="s">
        <v>27</v>
      </c>
      <c r="C164" s="10"/>
      <c r="D164" s="10"/>
      <c r="E164" s="10"/>
      <c r="F164" s="10"/>
      <c r="G164" s="10"/>
      <c r="H164" s="10"/>
      <c r="I164" s="10"/>
      <c r="J164" s="10"/>
      <c r="K164" s="10">
        <v>14</v>
      </c>
      <c r="L164" s="10">
        <v>11</v>
      </c>
      <c r="M164" s="10"/>
      <c r="N164" s="10"/>
      <c r="O164" s="10">
        <f t="shared" si="26"/>
        <v>25</v>
      </c>
    </row>
    <row r="165" spans="2:15" x14ac:dyDescent="0.25">
      <c r="B165" t="s">
        <v>17</v>
      </c>
      <c r="C165" s="10">
        <v>78</v>
      </c>
      <c r="D165" s="10">
        <v>17</v>
      </c>
      <c r="E165" s="10">
        <v>2</v>
      </c>
      <c r="F165" s="10">
        <v>10</v>
      </c>
      <c r="G165" s="10">
        <v>25</v>
      </c>
      <c r="H165" s="10">
        <v>7</v>
      </c>
      <c r="I165" s="10">
        <v>33</v>
      </c>
      <c r="J165" s="10">
        <v>192</v>
      </c>
      <c r="K165" s="10">
        <v>102</v>
      </c>
      <c r="L165" s="10">
        <v>346</v>
      </c>
      <c r="M165" s="10">
        <v>388</v>
      </c>
      <c r="N165" s="10">
        <v>293</v>
      </c>
      <c r="O165" s="10">
        <f t="shared" si="26"/>
        <v>1493</v>
      </c>
    </row>
    <row r="166" spans="2:15" x14ac:dyDescent="0.25">
      <c r="B166" t="s">
        <v>28</v>
      </c>
      <c r="C166" s="10"/>
      <c r="D166" s="10">
        <v>1</v>
      </c>
      <c r="E166" s="10"/>
      <c r="F166" s="10"/>
      <c r="G166" s="10"/>
      <c r="H166" s="10">
        <v>7</v>
      </c>
      <c r="I166" s="10">
        <v>1</v>
      </c>
      <c r="J166" s="10">
        <v>0</v>
      </c>
      <c r="K166" s="10">
        <v>0</v>
      </c>
      <c r="L166" s="10">
        <v>1</v>
      </c>
      <c r="M166" s="10"/>
      <c r="N166" s="10">
        <v>1</v>
      </c>
      <c r="O166" s="10">
        <f t="shared" si="26"/>
        <v>11</v>
      </c>
    </row>
    <row r="167" spans="2:15" ht="15.75" thickBot="1" x14ac:dyDescent="0.3">
      <c r="B167" s="7" t="s">
        <v>18</v>
      </c>
      <c r="C167" s="11">
        <f t="shared" ref="C167:N167" si="27">SUM(C158:C166)</f>
        <v>111</v>
      </c>
      <c r="D167" s="11">
        <f t="shared" si="27"/>
        <v>50</v>
      </c>
      <c r="E167" s="11">
        <f t="shared" si="27"/>
        <v>101</v>
      </c>
      <c r="F167" s="11">
        <f t="shared" si="27"/>
        <v>157</v>
      </c>
      <c r="G167" s="11">
        <f t="shared" si="27"/>
        <v>257</v>
      </c>
      <c r="H167" s="11">
        <f t="shared" si="27"/>
        <v>265</v>
      </c>
      <c r="I167" s="11">
        <f t="shared" si="27"/>
        <v>184</v>
      </c>
      <c r="J167" s="11">
        <f t="shared" si="27"/>
        <v>261</v>
      </c>
      <c r="K167" s="11">
        <f t="shared" si="27"/>
        <v>251</v>
      </c>
      <c r="L167" s="11">
        <f t="shared" si="27"/>
        <v>435</v>
      </c>
      <c r="M167" s="11">
        <f t="shared" si="27"/>
        <v>424</v>
      </c>
      <c r="N167" s="11">
        <f t="shared" si="27"/>
        <v>302</v>
      </c>
      <c r="O167" s="11">
        <f t="shared" si="26"/>
        <v>2798</v>
      </c>
    </row>
    <row r="168" spans="2:15" ht="15.75" thickTop="1" x14ac:dyDescent="0.25">
      <c r="B168" s="5" t="s">
        <v>58</v>
      </c>
      <c r="C168"/>
      <c r="D168"/>
      <c r="E168"/>
      <c r="F168"/>
      <c r="G168"/>
      <c r="H168"/>
      <c r="I168"/>
      <c r="J168"/>
      <c r="K168"/>
      <c r="L168"/>
      <c r="M168"/>
      <c r="N168"/>
      <c r="O168"/>
    </row>
    <row r="169" spans="2:15" x14ac:dyDescent="0.25">
      <c r="B169" t="s">
        <v>17</v>
      </c>
      <c r="C169">
        <v>1</v>
      </c>
      <c r="D169"/>
      <c r="E169"/>
      <c r="F169">
        <v>2</v>
      </c>
      <c r="G169"/>
      <c r="H169"/>
      <c r="I169"/>
      <c r="J169"/>
      <c r="K169">
        <v>1</v>
      </c>
      <c r="L169"/>
      <c r="M169"/>
      <c r="N169"/>
      <c r="O169">
        <f>SUM(C169:N169)</f>
        <v>4</v>
      </c>
    </row>
    <row r="170" spans="2:15" ht="15.75" thickBot="1" x14ac:dyDescent="0.3">
      <c r="B170" s="7" t="s">
        <v>18</v>
      </c>
      <c r="C170" s="12">
        <v>1</v>
      </c>
      <c r="D170" s="12"/>
      <c r="E170" s="12"/>
      <c r="F170" s="12">
        <v>2</v>
      </c>
      <c r="G170" s="12"/>
      <c r="H170" s="12"/>
      <c r="I170" s="12"/>
      <c r="J170" s="12"/>
      <c r="K170" s="12">
        <v>1</v>
      </c>
      <c r="L170" s="12"/>
      <c r="M170" s="12"/>
      <c r="N170" s="12"/>
      <c r="O170" s="12">
        <f>SUM(C170:N170)</f>
        <v>4</v>
      </c>
    </row>
    <row r="171" spans="2:15" ht="15.75" thickTop="1" x14ac:dyDescent="0.25">
      <c r="B171" s="5" t="s">
        <v>59</v>
      </c>
      <c r="C171"/>
      <c r="D171"/>
      <c r="E171"/>
      <c r="F171"/>
      <c r="G171"/>
      <c r="H171"/>
      <c r="I171"/>
      <c r="J171"/>
      <c r="K171"/>
      <c r="L171"/>
      <c r="M171"/>
      <c r="N171"/>
      <c r="O171"/>
    </row>
    <row r="172" spans="2:15" x14ac:dyDescent="0.25">
      <c r="B172" t="s">
        <v>20</v>
      </c>
      <c r="C172" s="10"/>
      <c r="D172" s="10"/>
      <c r="E172" s="10"/>
      <c r="F172" s="10"/>
      <c r="G172" s="10"/>
      <c r="H172" s="10"/>
      <c r="I172" s="10"/>
      <c r="J172" s="10">
        <v>11</v>
      </c>
      <c r="K172" s="10">
        <v>5</v>
      </c>
      <c r="L172" s="10">
        <v>31</v>
      </c>
      <c r="M172" s="10">
        <v>6</v>
      </c>
      <c r="N172" s="10">
        <v>11</v>
      </c>
      <c r="O172" s="10">
        <f t="shared" ref="O172:O181" si="28">SUM(C172:N172)</f>
        <v>64</v>
      </c>
    </row>
    <row r="173" spans="2:15" x14ac:dyDescent="0.25">
      <c r="B173" t="s">
        <v>21</v>
      </c>
      <c r="C173" s="10">
        <v>45</v>
      </c>
      <c r="D173" s="10">
        <v>55</v>
      </c>
      <c r="E173" s="10">
        <v>94</v>
      </c>
      <c r="F173" s="10">
        <v>27</v>
      </c>
      <c r="G173" s="10"/>
      <c r="H173" s="10"/>
      <c r="I173" s="10"/>
      <c r="J173" s="10">
        <v>6</v>
      </c>
      <c r="K173" s="10">
        <v>5</v>
      </c>
      <c r="L173" s="10"/>
      <c r="M173" s="10"/>
      <c r="N173" s="10"/>
      <c r="O173" s="10">
        <f t="shared" si="28"/>
        <v>232</v>
      </c>
    </row>
    <row r="174" spans="2:15" x14ac:dyDescent="0.25">
      <c r="B174" t="s">
        <v>22</v>
      </c>
      <c r="C174" s="10"/>
      <c r="D174" s="10"/>
      <c r="E174" s="10">
        <v>16</v>
      </c>
      <c r="F174" s="10">
        <v>38</v>
      </c>
      <c r="G174" s="10">
        <v>98</v>
      </c>
      <c r="H174" s="10">
        <v>415</v>
      </c>
      <c r="I174" s="10">
        <v>253</v>
      </c>
      <c r="J174" s="10">
        <v>44</v>
      </c>
      <c r="K174" s="10">
        <v>15</v>
      </c>
      <c r="L174" s="10"/>
      <c r="M174" s="10"/>
      <c r="N174" s="10"/>
      <c r="O174" s="10">
        <f t="shared" si="28"/>
        <v>879</v>
      </c>
    </row>
    <row r="175" spans="2:15" x14ac:dyDescent="0.25">
      <c r="B175" t="s">
        <v>23</v>
      </c>
      <c r="C175" s="10">
        <v>270</v>
      </c>
      <c r="D175" s="10">
        <v>346</v>
      </c>
      <c r="E175" s="10">
        <v>359</v>
      </c>
      <c r="F175" s="10">
        <v>310</v>
      </c>
      <c r="G175" s="10">
        <v>314</v>
      </c>
      <c r="H175" s="10">
        <v>371</v>
      </c>
      <c r="I175" s="10">
        <v>402</v>
      </c>
      <c r="J175" s="10">
        <v>585</v>
      </c>
      <c r="K175" s="10">
        <v>916</v>
      </c>
      <c r="L175" s="10">
        <v>823</v>
      </c>
      <c r="M175" s="10">
        <v>272</v>
      </c>
      <c r="N175" s="10">
        <v>33</v>
      </c>
      <c r="O175" s="10">
        <f t="shared" si="28"/>
        <v>5001</v>
      </c>
    </row>
    <row r="176" spans="2:15" x14ac:dyDescent="0.25">
      <c r="B176" t="s">
        <v>24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/>
      <c r="L176" s="10"/>
      <c r="M176" s="10"/>
      <c r="N176" s="10"/>
      <c r="O176" s="10">
        <f t="shared" si="28"/>
        <v>4</v>
      </c>
    </row>
    <row r="177" spans="2:15" x14ac:dyDescent="0.25">
      <c r="B177" t="s">
        <v>25</v>
      </c>
      <c r="C177" s="10">
        <v>970</v>
      </c>
      <c r="D177" s="10">
        <v>713</v>
      </c>
      <c r="E177" s="10">
        <v>1047</v>
      </c>
      <c r="F177" s="10">
        <v>1728</v>
      </c>
      <c r="G177" s="10">
        <v>1446</v>
      </c>
      <c r="H177" s="10">
        <v>940</v>
      </c>
      <c r="I177" s="10">
        <v>745</v>
      </c>
      <c r="J177" s="10">
        <v>522</v>
      </c>
      <c r="K177" s="10">
        <v>317</v>
      </c>
      <c r="L177" s="10">
        <v>664</v>
      </c>
      <c r="M177" s="10">
        <v>1826</v>
      </c>
      <c r="N177" s="10">
        <v>1545</v>
      </c>
      <c r="O177" s="10">
        <f t="shared" si="28"/>
        <v>12463</v>
      </c>
    </row>
    <row r="178" spans="2:15" x14ac:dyDescent="0.25">
      <c r="B178" t="s">
        <v>26</v>
      </c>
      <c r="C178" s="10"/>
      <c r="D178" s="10"/>
      <c r="E178" s="10"/>
      <c r="F178" s="10"/>
      <c r="G178" s="10"/>
      <c r="H178" s="10"/>
      <c r="I178" s="10"/>
      <c r="J178" s="10">
        <v>11</v>
      </c>
      <c r="K178" s="10">
        <v>51</v>
      </c>
      <c r="L178" s="10"/>
      <c r="M178" s="10"/>
      <c r="N178" s="10"/>
      <c r="O178" s="10">
        <f t="shared" si="28"/>
        <v>62</v>
      </c>
    </row>
    <row r="179" spans="2:15" x14ac:dyDescent="0.25">
      <c r="B179" t="s">
        <v>17</v>
      </c>
      <c r="C179" s="10">
        <v>21</v>
      </c>
      <c r="D179" s="10">
        <v>2</v>
      </c>
      <c r="E179" s="10">
        <v>0</v>
      </c>
      <c r="F179" s="10">
        <v>19</v>
      </c>
      <c r="G179" s="10">
        <v>16</v>
      </c>
      <c r="H179" s="10">
        <v>52</v>
      </c>
      <c r="I179" s="10">
        <v>165</v>
      </c>
      <c r="J179" s="10">
        <v>245</v>
      </c>
      <c r="K179" s="10">
        <v>192</v>
      </c>
      <c r="L179" s="10">
        <v>221</v>
      </c>
      <c r="M179" s="10">
        <v>52</v>
      </c>
      <c r="N179" s="10">
        <v>86</v>
      </c>
      <c r="O179" s="10">
        <f t="shared" si="28"/>
        <v>1071</v>
      </c>
    </row>
    <row r="180" spans="2:15" x14ac:dyDescent="0.25">
      <c r="B180" t="s">
        <v>28</v>
      </c>
      <c r="C180" s="10"/>
      <c r="D180" s="10">
        <v>15</v>
      </c>
      <c r="E180" s="10"/>
      <c r="F180" s="10"/>
      <c r="G180" s="10"/>
      <c r="H180" s="10">
        <v>1</v>
      </c>
      <c r="I180" s="10">
        <v>11</v>
      </c>
      <c r="J180" s="10"/>
      <c r="K180" s="10"/>
      <c r="L180" s="10"/>
      <c r="M180" s="10"/>
      <c r="N180" s="10"/>
      <c r="O180" s="10">
        <f t="shared" si="28"/>
        <v>27</v>
      </c>
    </row>
    <row r="181" spans="2:15" ht="15.75" thickBot="1" x14ac:dyDescent="0.3">
      <c r="B181" s="7" t="s">
        <v>18</v>
      </c>
      <c r="C181" s="11">
        <f t="shared" ref="C181:N181" si="29">SUM(C172:C180)</f>
        <v>1306</v>
      </c>
      <c r="D181" s="11">
        <f t="shared" si="29"/>
        <v>1131</v>
      </c>
      <c r="E181" s="11">
        <f t="shared" si="29"/>
        <v>1516</v>
      </c>
      <c r="F181" s="11">
        <f t="shared" si="29"/>
        <v>2122</v>
      </c>
      <c r="G181" s="11">
        <f t="shared" si="29"/>
        <v>1874</v>
      </c>
      <c r="H181" s="11">
        <f t="shared" si="29"/>
        <v>1779</v>
      </c>
      <c r="I181" s="11">
        <f t="shared" si="29"/>
        <v>1576</v>
      </c>
      <c r="J181" s="11">
        <f t="shared" si="29"/>
        <v>1428</v>
      </c>
      <c r="K181" s="11">
        <f t="shared" si="29"/>
        <v>1501</v>
      </c>
      <c r="L181" s="11">
        <f t="shared" si="29"/>
        <v>1739</v>
      </c>
      <c r="M181" s="11">
        <f t="shared" si="29"/>
        <v>2156</v>
      </c>
      <c r="N181" s="11">
        <f t="shared" si="29"/>
        <v>1675</v>
      </c>
      <c r="O181" s="11">
        <f t="shared" si="28"/>
        <v>19803</v>
      </c>
    </row>
    <row r="182" spans="2:15" ht="15.75" thickTop="1" x14ac:dyDescent="0.25">
      <c r="B182" s="5" t="s">
        <v>60</v>
      </c>
      <c r="C182"/>
      <c r="D182"/>
      <c r="E182"/>
      <c r="F182"/>
      <c r="G182"/>
      <c r="H182"/>
      <c r="I182"/>
      <c r="J182"/>
      <c r="K182"/>
      <c r="L182"/>
      <c r="M182"/>
      <c r="N182"/>
      <c r="O182"/>
    </row>
    <row r="183" spans="2:15" x14ac:dyDescent="0.25">
      <c r="B183" t="s">
        <v>17</v>
      </c>
      <c r="C183">
        <v>0</v>
      </c>
      <c r="D183">
        <v>1</v>
      </c>
      <c r="E183">
        <v>5</v>
      </c>
      <c r="F183">
        <v>6</v>
      </c>
      <c r="G183">
        <v>2</v>
      </c>
      <c r="H183">
        <v>2</v>
      </c>
      <c r="I183">
        <v>2</v>
      </c>
      <c r="J183">
        <v>11</v>
      </c>
      <c r="K183">
        <v>3</v>
      </c>
      <c r="L183">
        <v>1</v>
      </c>
      <c r="M183">
        <v>0</v>
      </c>
      <c r="N183">
        <v>4</v>
      </c>
      <c r="O183">
        <f>SUM(C183:N183)</f>
        <v>37</v>
      </c>
    </row>
    <row r="184" spans="2:15" ht="15.75" thickBot="1" x14ac:dyDescent="0.3">
      <c r="B184" s="7" t="s">
        <v>18</v>
      </c>
      <c r="C184" s="12">
        <f t="shared" ref="C184:N184" si="30">SUM(C183)</f>
        <v>0</v>
      </c>
      <c r="D184" s="12">
        <f t="shared" si="30"/>
        <v>1</v>
      </c>
      <c r="E184" s="12">
        <f t="shared" si="30"/>
        <v>5</v>
      </c>
      <c r="F184" s="12">
        <f t="shared" si="30"/>
        <v>6</v>
      </c>
      <c r="G184" s="12">
        <f t="shared" si="30"/>
        <v>2</v>
      </c>
      <c r="H184" s="12">
        <f t="shared" si="30"/>
        <v>2</v>
      </c>
      <c r="I184" s="12">
        <f t="shared" si="30"/>
        <v>2</v>
      </c>
      <c r="J184" s="12">
        <f t="shared" si="30"/>
        <v>11</v>
      </c>
      <c r="K184" s="12">
        <f t="shared" si="30"/>
        <v>3</v>
      </c>
      <c r="L184" s="12">
        <f t="shared" si="30"/>
        <v>1</v>
      </c>
      <c r="M184" s="12">
        <f t="shared" si="30"/>
        <v>0</v>
      </c>
      <c r="N184" s="12">
        <f t="shared" si="30"/>
        <v>4</v>
      </c>
      <c r="O184" s="12">
        <f>SUM(C184:N184)</f>
        <v>37</v>
      </c>
    </row>
    <row r="185" spans="2:15" ht="15.75" thickTop="1" x14ac:dyDescent="0.25">
      <c r="B185" s="5" t="s">
        <v>61</v>
      </c>
      <c r="C185"/>
      <c r="D185"/>
      <c r="E185"/>
      <c r="F185"/>
      <c r="G185"/>
      <c r="H185"/>
      <c r="I185"/>
      <c r="J185"/>
      <c r="K185"/>
      <c r="L185"/>
      <c r="M185"/>
      <c r="N185"/>
      <c r="O185"/>
    </row>
    <row r="186" spans="2:15" x14ac:dyDescent="0.25">
      <c r="B186" t="s">
        <v>20</v>
      </c>
      <c r="C186" s="10"/>
      <c r="D186" s="10">
        <v>7</v>
      </c>
      <c r="E186" s="10"/>
      <c r="F186" s="10"/>
      <c r="G186" s="10"/>
      <c r="H186" s="10">
        <v>3</v>
      </c>
      <c r="I186" s="10"/>
      <c r="J186" s="10"/>
      <c r="K186" s="10"/>
      <c r="L186" s="10">
        <v>16</v>
      </c>
      <c r="M186" s="10"/>
      <c r="N186" s="10"/>
      <c r="O186" s="10">
        <f t="shared" ref="O186:O193" si="31">SUM(C186:N186)</f>
        <v>26</v>
      </c>
    </row>
    <row r="187" spans="2:15" x14ac:dyDescent="0.25">
      <c r="B187" t="s">
        <v>23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>
        <v>3</v>
      </c>
      <c r="N187" s="10"/>
      <c r="O187" s="10">
        <f t="shared" si="31"/>
        <v>3</v>
      </c>
    </row>
    <row r="188" spans="2:15" x14ac:dyDescent="0.25">
      <c r="B188" t="s">
        <v>24</v>
      </c>
      <c r="C188" s="10"/>
      <c r="D188" s="10"/>
      <c r="E188" s="10"/>
      <c r="F188" s="10">
        <v>2</v>
      </c>
      <c r="G188" s="10"/>
      <c r="H188" s="10"/>
      <c r="I188" s="10"/>
      <c r="J188" s="10"/>
      <c r="K188" s="10"/>
      <c r="L188" s="10"/>
      <c r="M188" s="10"/>
      <c r="N188" s="10"/>
      <c r="O188" s="10">
        <f t="shared" si="31"/>
        <v>2</v>
      </c>
    </row>
    <row r="189" spans="2:15" x14ac:dyDescent="0.25">
      <c r="B189" t="s">
        <v>25</v>
      </c>
      <c r="C189" s="10">
        <v>998</v>
      </c>
      <c r="D189" s="10">
        <v>935</v>
      </c>
      <c r="E189" s="10">
        <v>1222</v>
      </c>
      <c r="F189" s="10">
        <v>1209</v>
      </c>
      <c r="G189" s="10">
        <v>1273</v>
      </c>
      <c r="H189" s="10">
        <v>1323</v>
      </c>
      <c r="I189" s="10">
        <v>1179</v>
      </c>
      <c r="J189" s="10">
        <v>1163</v>
      </c>
      <c r="K189" s="10">
        <v>987</v>
      </c>
      <c r="L189" s="10">
        <v>1027</v>
      </c>
      <c r="M189" s="10">
        <v>974</v>
      </c>
      <c r="N189" s="10">
        <v>907</v>
      </c>
      <c r="O189" s="10">
        <f t="shared" si="31"/>
        <v>13197</v>
      </c>
    </row>
    <row r="190" spans="2:15" x14ac:dyDescent="0.25">
      <c r="B190" t="s">
        <v>27</v>
      </c>
      <c r="C190" s="10"/>
      <c r="D190" s="10"/>
      <c r="E190" s="10"/>
      <c r="F190" s="10"/>
      <c r="G190" s="10"/>
      <c r="H190" s="10"/>
      <c r="I190" s="10"/>
      <c r="J190" s="10"/>
      <c r="K190" s="10">
        <v>1</v>
      </c>
      <c r="L190" s="10"/>
      <c r="M190" s="10"/>
      <c r="N190" s="10"/>
      <c r="O190" s="10">
        <f t="shared" si="31"/>
        <v>1</v>
      </c>
    </row>
    <row r="191" spans="2:15" x14ac:dyDescent="0.25">
      <c r="B191" t="s">
        <v>17</v>
      </c>
      <c r="C191" s="10">
        <v>1266</v>
      </c>
      <c r="D191" s="10">
        <v>876</v>
      </c>
      <c r="E191" s="10">
        <v>990</v>
      </c>
      <c r="F191" s="10">
        <v>828</v>
      </c>
      <c r="G191" s="10">
        <v>1096</v>
      </c>
      <c r="H191" s="10">
        <v>1244</v>
      </c>
      <c r="I191" s="10">
        <v>1461</v>
      </c>
      <c r="J191" s="10">
        <v>1648</v>
      </c>
      <c r="K191" s="10">
        <v>1643</v>
      </c>
      <c r="L191" s="10">
        <v>1592</v>
      </c>
      <c r="M191" s="10">
        <v>1603</v>
      </c>
      <c r="N191" s="10">
        <v>1561</v>
      </c>
      <c r="O191" s="10">
        <f t="shared" si="31"/>
        <v>15808</v>
      </c>
    </row>
    <row r="192" spans="2:15" x14ac:dyDescent="0.25">
      <c r="B192" t="s">
        <v>28</v>
      </c>
      <c r="C192" s="10"/>
      <c r="D192" s="10"/>
      <c r="E192" s="10"/>
      <c r="F192" s="10"/>
      <c r="G192" s="10"/>
      <c r="H192" s="10"/>
      <c r="I192" s="10"/>
      <c r="J192" s="10"/>
      <c r="K192" s="10">
        <v>11</v>
      </c>
      <c r="L192" s="10"/>
      <c r="M192" s="10"/>
      <c r="N192" s="10">
        <v>15</v>
      </c>
      <c r="O192" s="10">
        <f t="shared" si="31"/>
        <v>26</v>
      </c>
    </row>
    <row r="193" spans="2:15" ht="15.75" thickBot="1" x14ac:dyDescent="0.3">
      <c r="B193" s="7" t="s">
        <v>18</v>
      </c>
      <c r="C193" s="11">
        <f t="shared" ref="C193:N193" si="32">SUM(C186:C192)</f>
        <v>2264</v>
      </c>
      <c r="D193" s="11">
        <f t="shared" si="32"/>
        <v>1818</v>
      </c>
      <c r="E193" s="11">
        <f t="shared" si="32"/>
        <v>2212</v>
      </c>
      <c r="F193" s="11">
        <f t="shared" si="32"/>
        <v>2039</v>
      </c>
      <c r="G193" s="11">
        <f t="shared" si="32"/>
        <v>2369</v>
      </c>
      <c r="H193" s="11">
        <f t="shared" si="32"/>
        <v>2570</v>
      </c>
      <c r="I193" s="11">
        <f t="shared" si="32"/>
        <v>2640</v>
      </c>
      <c r="J193" s="11">
        <f t="shared" si="32"/>
        <v>2811</v>
      </c>
      <c r="K193" s="11">
        <f t="shared" si="32"/>
        <v>2642</v>
      </c>
      <c r="L193" s="11">
        <f t="shared" si="32"/>
        <v>2635</v>
      </c>
      <c r="M193" s="11">
        <f t="shared" si="32"/>
        <v>2580</v>
      </c>
      <c r="N193" s="11">
        <f t="shared" si="32"/>
        <v>2483</v>
      </c>
      <c r="O193" s="11">
        <f t="shared" si="31"/>
        <v>29063</v>
      </c>
    </row>
    <row r="194" spans="2:15" ht="15.75" thickTop="1" x14ac:dyDescent="0.25">
      <c r="B194" s="5" t="s">
        <v>62</v>
      </c>
      <c r="C194"/>
      <c r="D194"/>
      <c r="E194"/>
      <c r="F194"/>
      <c r="G194"/>
      <c r="H194"/>
      <c r="I194"/>
      <c r="J194"/>
      <c r="K194"/>
      <c r="L194"/>
      <c r="M194"/>
      <c r="N194"/>
      <c r="O194"/>
    </row>
    <row r="195" spans="2:15" x14ac:dyDescent="0.25">
      <c r="B195" t="s">
        <v>24</v>
      </c>
      <c r="C195" s="10"/>
      <c r="D195" s="10"/>
      <c r="E195" s="10">
        <v>2</v>
      </c>
      <c r="F195" s="10"/>
      <c r="G195" s="10"/>
      <c r="H195" s="10"/>
      <c r="I195" s="10"/>
      <c r="J195" s="10"/>
      <c r="K195" s="10"/>
      <c r="L195" s="10"/>
      <c r="M195" s="10"/>
      <c r="N195" s="10"/>
      <c r="O195" s="10">
        <f>SUM(C195:N195)</f>
        <v>2</v>
      </c>
    </row>
    <row r="196" spans="2:15" x14ac:dyDescent="0.25">
      <c r="B196" t="s">
        <v>17</v>
      </c>
      <c r="C196" s="10">
        <v>111</v>
      </c>
      <c r="D196" s="10">
        <v>108</v>
      </c>
      <c r="E196" s="10">
        <v>123</v>
      </c>
      <c r="F196" s="10">
        <v>67</v>
      </c>
      <c r="G196" s="10">
        <v>60</v>
      </c>
      <c r="H196" s="10">
        <v>60</v>
      </c>
      <c r="I196" s="10">
        <v>120</v>
      </c>
      <c r="J196" s="10">
        <v>170</v>
      </c>
      <c r="K196" s="10">
        <v>131</v>
      </c>
      <c r="L196" s="10">
        <v>165</v>
      </c>
      <c r="M196" s="10">
        <v>140</v>
      </c>
      <c r="N196" s="10">
        <v>140</v>
      </c>
      <c r="O196" s="10">
        <f>SUM(C196:N196)</f>
        <v>1395</v>
      </c>
    </row>
    <row r="197" spans="2:15" ht="15.75" thickBot="1" x14ac:dyDescent="0.3">
      <c r="B197" s="7" t="s">
        <v>18</v>
      </c>
      <c r="C197" s="11">
        <f t="shared" ref="C197:N197" si="33">SUM(C195:C196)</f>
        <v>111</v>
      </c>
      <c r="D197" s="11">
        <f t="shared" si="33"/>
        <v>108</v>
      </c>
      <c r="E197" s="11">
        <f t="shared" si="33"/>
        <v>125</v>
      </c>
      <c r="F197" s="11">
        <f t="shared" si="33"/>
        <v>67</v>
      </c>
      <c r="G197" s="11">
        <f t="shared" si="33"/>
        <v>60</v>
      </c>
      <c r="H197" s="11">
        <f t="shared" si="33"/>
        <v>60</v>
      </c>
      <c r="I197" s="11">
        <f t="shared" si="33"/>
        <v>120</v>
      </c>
      <c r="J197" s="11">
        <f t="shared" si="33"/>
        <v>170</v>
      </c>
      <c r="K197" s="11">
        <f t="shared" si="33"/>
        <v>131</v>
      </c>
      <c r="L197" s="11">
        <f t="shared" si="33"/>
        <v>165</v>
      </c>
      <c r="M197" s="11">
        <f t="shared" si="33"/>
        <v>140</v>
      </c>
      <c r="N197" s="11">
        <f t="shared" si="33"/>
        <v>140</v>
      </c>
      <c r="O197" s="11">
        <f>SUM(C197:N197)</f>
        <v>1397</v>
      </c>
    </row>
    <row r="198" spans="2:15" ht="15.75" thickTop="1" x14ac:dyDescent="0.25">
      <c r="B198" s="5" t="s">
        <v>63</v>
      </c>
      <c r="C198"/>
      <c r="D198"/>
      <c r="E198"/>
      <c r="F198"/>
      <c r="G198"/>
      <c r="H198"/>
      <c r="I198"/>
      <c r="J198"/>
      <c r="K198"/>
      <c r="L198"/>
      <c r="M198"/>
      <c r="N198"/>
      <c r="O198"/>
    </row>
    <row r="199" spans="2:15" x14ac:dyDescent="0.25">
      <c r="B199" t="s">
        <v>20</v>
      </c>
      <c r="C199" s="10">
        <v>6</v>
      </c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>
        <f t="shared" ref="O199:O205" si="34">SUM(C199:N199)</f>
        <v>6</v>
      </c>
    </row>
    <row r="200" spans="2:15" x14ac:dyDescent="0.25">
      <c r="B200" t="s">
        <v>24</v>
      </c>
      <c r="C200" s="10"/>
      <c r="D200" s="10"/>
      <c r="E200" s="10">
        <v>0</v>
      </c>
      <c r="F200" s="10">
        <v>2</v>
      </c>
      <c r="G200" s="10">
        <v>2</v>
      </c>
      <c r="H200" s="10">
        <v>1</v>
      </c>
      <c r="I200" s="10">
        <v>5</v>
      </c>
      <c r="J200" s="10"/>
      <c r="K200" s="10"/>
      <c r="L200" s="10">
        <v>8</v>
      </c>
      <c r="M200" s="10"/>
      <c r="N200" s="10"/>
      <c r="O200" s="10">
        <f t="shared" si="34"/>
        <v>18</v>
      </c>
    </row>
    <row r="201" spans="2:15" x14ac:dyDescent="0.25">
      <c r="B201" t="s">
        <v>25</v>
      </c>
      <c r="C201" s="10">
        <v>132</v>
      </c>
      <c r="D201" s="10">
        <v>397</v>
      </c>
      <c r="E201" s="10">
        <v>520</v>
      </c>
      <c r="F201" s="10">
        <v>646</v>
      </c>
      <c r="G201" s="10">
        <v>434</v>
      </c>
      <c r="H201" s="10">
        <v>239</v>
      </c>
      <c r="I201" s="10">
        <v>107</v>
      </c>
      <c r="J201" s="10">
        <v>78</v>
      </c>
      <c r="K201" s="10">
        <v>102</v>
      </c>
      <c r="L201" s="10">
        <v>86</v>
      </c>
      <c r="M201" s="10">
        <v>111</v>
      </c>
      <c r="N201" s="10">
        <v>176</v>
      </c>
      <c r="O201" s="10">
        <f t="shared" si="34"/>
        <v>3028</v>
      </c>
    </row>
    <row r="202" spans="2:15" x14ac:dyDescent="0.25">
      <c r="B202" t="s">
        <v>27</v>
      </c>
      <c r="C202" s="10"/>
      <c r="D202" s="10"/>
      <c r="E202" s="10"/>
      <c r="F202" s="10">
        <v>4</v>
      </c>
      <c r="G202" s="10"/>
      <c r="H202" s="10"/>
      <c r="I202" s="10"/>
      <c r="J202" s="10"/>
      <c r="K202" s="10"/>
      <c r="L202" s="10"/>
      <c r="M202" s="10"/>
      <c r="N202" s="10"/>
      <c r="O202" s="10">
        <f t="shared" si="34"/>
        <v>4</v>
      </c>
    </row>
    <row r="203" spans="2:15" x14ac:dyDescent="0.25">
      <c r="B203" t="s">
        <v>17</v>
      </c>
      <c r="C203" s="10">
        <v>4171</v>
      </c>
      <c r="D203" s="10">
        <v>2813</v>
      </c>
      <c r="E203" s="10">
        <v>2925</v>
      </c>
      <c r="F203" s="10">
        <v>2411</v>
      </c>
      <c r="G203" s="10">
        <v>2762</v>
      </c>
      <c r="H203" s="10">
        <v>2624</v>
      </c>
      <c r="I203" s="10">
        <v>3487</v>
      </c>
      <c r="J203" s="10">
        <v>3781</v>
      </c>
      <c r="K203" s="10">
        <v>3880</v>
      </c>
      <c r="L203" s="10">
        <v>3969</v>
      </c>
      <c r="M203" s="10">
        <v>3625</v>
      </c>
      <c r="N203" s="10">
        <v>4156</v>
      </c>
      <c r="O203" s="10">
        <f t="shared" si="34"/>
        <v>40604</v>
      </c>
    </row>
    <row r="204" spans="2:15" x14ac:dyDescent="0.25">
      <c r="B204" t="s">
        <v>28</v>
      </c>
      <c r="C204" s="10"/>
      <c r="D204" s="10"/>
      <c r="E204" s="10">
        <v>2</v>
      </c>
      <c r="F204" s="10"/>
      <c r="G204" s="10"/>
      <c r="H204" s="10"/>
      <c r="I204" s="10"/>
      <c r="J204" s="10"/>
      <c r="K204" s="10"/>
      <c r="L204" s="10"/>
      <c r="M204" s="10"/>
      <c r="N204" s="10"/>
      <c r="O204" s="10">
        <f t="shared" si="34"/>
        <v>2</v>
      </c>
    </row>
    <row r="205" spans="2:15" ht="15.75" thickBot="1" x14ac:dyDescent="0.3">
      <c r="B205" s="7" t="s">
        <v>18</v>
      </c>
      <c r="C205" s="11">
        <f t="shared" ref="C205:N205" si="35">SUM(C199:C204)</f>
        <v>4309</v>
      </c>
      <c r="D205" s="11">
        <f t="shared" si="35"/>
        <v>3210</v>
      </c>
      <c r="E205" s="11">
        <f t="shared" si="35"/>
        <v>3447</v>
      </c>
      <c r="F205" s="11">
        <f t="shared" si="35"/>
        <v>3063</v>
      </c>
      <c r="G205" s="11">
        <f t="shared" si="35"/>
        <v>3198</v>
      </c>
      <c r="H205" s="11">
        <f t="shared" si="35"/>
        <v>2864</v>
      </c>
      <c r="I205" s="11">
        <f t="shared" si="35"/>
        <v>3599</v>
      </c>
      <c r="J205" s="11">
        <f t="shared" si="35"/>
        <v>3859</v>
      </c>
      <c r="K205" s="11">
        <f t="shared" si="35"/>
        <v>3982</v>
      </c>
      <c r="L205" s="11">
        <f t="shared" si="35"/>
        <v>4063</v>
      </c>
      <c r="M205" s="11">
        <f t="shared" si="35"/>
        <v>3736</v>
      </c>
      <c r="N205" s="11">
        <f t="shared" si="35"/>
        <v>4332</v>
      </c>
      <c r="O205" s="11">
        <f t="shared" si="34"/>
        <v>43662</v>
      </c>
    </row>
    <row r="206" spans="2:15" ht="15.75" thickTop="1" x14ac:dyDescent="0.25">
      <c r="B206" s="5" t="s">
        <v>64</v>
      </c>
      <c r="C206"/>
      <c r="D206"/>
      <c r="E206"/>
      <c r="F206"/>
      <c r="G206"/>
      <c r="H206"/>
      <c r="I206"/>
      <c r="J206"/>
      <c r="K206"/>
      <c r="L206"/>
      <c r="M206"/>
      <c r="N206"/>
      <c r="O206"/>
    </row>
    <row r="207" spans="2:15" x14ac:dyDescent="0.25">
      <c r="B207" t="s">
        <v>20</v>
      </c>
      <c r="C207">
        <v>14</v>
      </c>
      <c r="D207"/>
      <c r="E207"/>
      <c r="F207"/>
      <c r="G207">
        <v>5</v>
      </c>
      <c r="H207">
        <v>47</v>
      </c>
      <c r="I207">
        <v>48</v>
      </c>
      <c r="J207">
        <v>24</v>
      </c>
      <c r="K207">
        <v>25</v>
      </c>
      <c r="L207">
        <v>22</v>
      </c>
      <c r="M207">
        <v>25</v>
      </c>
      <c r="N207">
        <v>15</v>
      </c>
      <c r="O207">
        <f>SUM(C207:N207)</f>
        <v>225</v>
      </c>
    </row>
    <row r="208" spans="2:15" x14ac:dyDescent="0.25">
      <c r="B208" t="s">
        <v>17</v>
      </c>
      <c r="C208">
        <v>15</v>
      </c>
      <c r="D208"/>
      <c r="E208"/>
      <c r="F208"/>
      <c r="G208"/>
      <c r="H208"/>
      <c r="I208">
        <v>10</v>
      </c>
      <c r="J208"/>
      <c r="K208"/>
      <c r="L208"/>
      <c r="M208">
        <v>2</v>
      </c>
      <c r="N208">
        <v>2</v>
      </c>
      <c r="O208">
        <f>SUM(C208:N208)</f>
        <v>29</v>
      </c>
    </row>
    <row r="209" spans="2:15" ht="15.75" thickBot="1" x14ac:dyDescent="0.3">
      <c r="B209" s="7" t="s">
        <v>18</v>
      </c>
      <c r="C209" s="12">
        <f>SUM(C207:C208)</f>
        <v>29</v>
      </c>
      <c r="D209" s="12"/>
      <c r="E209" s="12"/>
      <c r="F209" s="12"/>
      <c r="G209" s="12">
        <f t="shared" ref="G209:N209" si="36">SUM(G207:G208)</f>
        <v>5</v>
      </c>
      <c r="H209" s="12">
        <f t="shared" si="36"/>
        <v>47</v>
      </c>
      <c r="I209" s="12">
        <f t="shared" si="36"/>
        <v>58</v>
      </c>
      <c r="J209" s="12">
        <f t="shared" si="36"/>
        <v>24</v>
      </c>
      <c r="K209" s="12">
        <f t="shared" si="36"/>
        <v>25</v>
      </c>
      <c r="L209" s="12">
        <f t="shared" si="36"/>
        <v>22</v>
      </c>
      <c r="M209" s="12">
        <f t="shared" si="36"/>
        <v>27</v>
      </c>
      <c r="N209" s="12">
        <f t="shared" si="36"/>
        <v>17</v>
      </c>
      <c r="O209" s="12">
        <f>SUM(C209:N209)</f>
        <v>254</v>
      </c>
    </row>
    <row r="210" spans="2:15" ht="15.75" thickTop="1" x14ac:dyDescent="0.25">
      <c r="B210" s="5" t="s">
        <v>65</v>
      </c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2:15" x14ac:dyDescent="0.25">
      <c r="B211" t="s">
        <v>20</v>
      </c>
      <c r="C211" s="10"/>
      <c r="D211" s="10"/>
      <c r="E211" s="10">
        <v>150</v>
      </c>
      <c r="F211" s="10"/>
      <c r="G211" s="10"/>
      <c r="H211" s="10"/>
      <c r="I211" s="10"/>
      <c r="J211" s="10"/>
      <c r="K211" s="10"/>
      <c r="L211" s="10"/>
      <c r="M211" s="10"/>
      <c r="N211" s="10"/>
      <c r="O211" s="10">
        <f t="shared" ref="O211:O218" si="37">SUM(C211:N211)</f>
        <v>150</v>
      </c>
    </row>
    <row r="212" spans="2:15" x14ac:dyDescent="0.25">
      <c r="B212" t="s">
        <v>24</v>
      </c>
      <c r="C212" s="10"/>
      <c r="D212" s="10"/>
      <c r="E212" s="10">
        <v>83</v>
      </c>
      <c r="F212" s="10">
        <v>47</v>
      </c>
      <c r="G212" s="10">
        <v>73</v>
      </c>
      <c r="H212" s="10">
        <v>20</v>
      </c>
      <c r="I212" s="10">
        <v>44</v>
      </c>
      <c r="J212" s="10">
        <v>25</v>
      </c>
      <c r="K212" s="10">
        <v>63</v>
      </c>
      <c r="L212" s="10"/>
      <c r="M212" s="10"/>
      <c r="N212" s="10"/>
      <c r="O212" s="10">
        <f t="shared" si="37"/>
        <v>355</v>
      </c>
    </row>
    <row r="213" spans="2:15" x14ac:dyDescent="0.25">
      <c r="B213" t="s">
        <v>26</v>
      </c>
      <c r="C213" s="10"/>
      <c r="D213" s="10"/>
      <c r="E213" s="10">
        <v>18</v>
      </c>
      <c r="F213" s="10"/>
      <c r="G213" s="10"/>
      <c r="H213" s="10"/>
      <c r="I213" s="10"/>
      <c r="J213" s="10"/>
      <c r="K213" s="10"/>
      <c r="L213" s="10"/>
      <c r="M213" s="10"/>
      <c r="N213" s="10"/>
      <c r="O213" s="10">
        <f t="shared" si="37"/>
        <v>18</v>
      </c>
    </row>
    <row r="214" spans="2:15" x14ac:dyDescent="0.25">
      <c r="B214" t="s">
        <v>27</v>
      </c>
      <c r="C214" s="10">
        <v>2036</v>
      </c>
      <c r="D214" s="10">
        <v>1598</v>
      </c>
      <c r="E214" s="10">
        <v>1579</v>
      </c>
      <c r="F214" s="10">
        <v>2307</v>
      </c>
      <c r="G214" s="10">
        <v>1471</v>
      </c>
      <c r="H214" s="10">
        <v>1700</v>
      </c>
      <c r="I214" s="10">
        <v>2237</v>
      </c>
      <c r="J214" s="10">
        <v>1279</v>
      </c>
      <c r="K214" s="10">
        <v>578</v>
      </c>
      <c r="L214" s="10">
        <v>609</v>
      </c>
      <c r="M214" s="10">
        <v>1101</v>
      </c>
      <c r="N214" s="10">
        <v>1490</v>
      </c>
      <c r="O214" s="10">
        <f t="shared" si="37"/>
        <v>17985</v>
      </c>
    </row>
    <row r="215" spans="2:15" x14ac:dyDescent="0.25">
      <c r="B215" t="s">
        <v>17</v>
      </c>
      <c r="C215" s="10"/>
      <c r="D215" s="10"/>
      <c r="E215" s="10">
        <v>41</v>
      </c>
      <c r="F215" s="10">
        <v>5</v>
      </c>
      <c r="G215" s="10"/>
      <c r="H215" s="10"/>
      <c r="I215" s="10"/>
      <c r="J215" s="10">
        <v>1</v>
      </c>
      <c r="K215" s="10"/>
      <c r="L215" s="10"/>
      <c r="M215" s="10"/>
      <c r="N215" s="10"/>
      <c r="O215" s="10">
        <f t="shared" si="37"/>
        <v>47</v>
      </c>
    </row>
    <row r="216" spans="2:15" x14ac:dyDescent="0.25">
      <c r="B216" t="s">
        <v>29</v>
      </c>
      <c r="C216" s="10">
        <v>9948</v>
      </c>
      <c r="D216" s="10">
        <v>9293</v>
      </c>
      <c r="E216" s="10">
        <v>8183</v>
      </c>
      <c r="F216" s="10">
        <v>10428</v>
      </c>
      <c r="G216" s="10">
        <v>6787</v>
      </c>
      <c r="H216" s="10">
        <v>9038</v>
      </c>
      <c r="I216" s="10">
        <v>7195</v>
      </c>
      <c r="J216" s="10">
        <v>4950</v>
      </c>
      <c r="K216" s="10">
        <v>6143</v>
      </c>
      <c r="L216" s="10">
        <v>9056</v>
      </c>
      <c r="M216" s="10">
        <v>10121</v>
      </c>
      <c r="N216" s="10">
        <v>10934</v>
      </c>
      <c r="O216" s="10">
        <f t="shared" si="37"/>
        <v>102076</v>
      </c>
    </row>
    <row r="217" spans="2:15" x14ac:dyDescent="0.25">
      <c r="B217" t="s">
        <v>49</v>
      </c>
      <c r="C217" s="10">
        <v>3129</v>
      </c>
      <c r="D217" s="10">
        <v>3757</v>
      </c>
      <c r="E217" s="10">
        <v>2278</v>
      </c>
      <c r="F217" s="10">
        <v>4139</v>
      </c>
      <c r="G217" s="10">
        <v>4325</v>
      </c>
      <c r="H217" s="10">
        <v>1999</v>
      </c>
      <c r="I217" s="10">
        <v>125</v>
      </c>
      <c r="J217" s="10">
        <v>9</v>
      </c>
      <c r="K217" s="10">
        <v>50</v>
      </c>
      <c r="L217" s="10">
        <v>153</v>
      </c>
      <c r="M217" s="10">
        <v>659</v>
      </c>
      <c r="N217" s="10">
        <v>2769</v>
      </c>
      <c r="O217" s="10">
        <f t="shared" si="37"/>
        <v>23392</v>
      </c>
    </row>
    <row r="218" spans="2:15" ht="15.75" thickBot="1" x14ac:dyDescent="0.3">
      <c r="B218" s="7" t="s">
        <v>18</v>
      </c>
      <c r="C218" s="11">
        <f t="shared" ref="C218:N218" si="38">SUM(C211:C217)</f>
        <v>15113</v>
      </c>
      <c r="D218" s="11">
        <f t="shared" si="38"/>
        <v>14648</v>
      </c>
      <c r="E218" s="11">
        <f t="shared" si="38"/>
        <v>12332</v>
      </c>
      <c r="F218" s="11">
        <f t="shared" si="38"/>
        <v>16926</v>
      </c>
      <c r="G218" s="11">
        <f t="shared" si="38"/>
        <v>12656</v>
      </c>
      <c r="H218" s="11">
        <f t="shared" si="38"/>
        <v>12757</v>
      </c>
      <c r="I218" s="11">
        <f t="shared" si="38"/>
        <v>9601</v>
      </c>
      <c r="J218" s="11">
        <f t="shared" si="38"/>
        <v>6264</v>
      </c>
      <c r="K218" s="11">
        <f t="shared" si="38"/>
        <v>6834</v>
      </c>
      <c r="L218" s="11">
        <f t="shared" si="38"/>
        <v>9818</v>
      </c>
      <c r="M218" s="11">
        <f t="shared" si="38"/>
        <v>11881</v>
      </c>
      <c r="N218" s="11">
        <f t="shared" si="38"/>
        <v>15193</v>
      </c>
      <c r="O218" s="11">
        <f t="shared" si="37"/>
        <v>144023</v>
      </c>
    </row>
    <row r="219" spans="2:15" ht="15.75" thickTop="1" x14ac:dyDescent="0.25">
      <c r="B219" s="5" t="s">
        <v>66</v>
      </c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 x14ac:dyDescent="0.25">
      <c r="B220" t="s">
        <v>20</v>
      </c>
      <c r="C220" s="10">
        <v>336</v>
      </c>
      <c r="D220" s="10">
        <v>701</v>
      </c>
      <c r="E220" s="10">
        <v>1738</v>
      </c>
      <c r="F220" s="10">
        <v>1631</v>
      </c>
      <c r="G220" s="10">
        <v>392</v>
      </c>
      <c r="H220" s="10">
        <v>421</v>
      </c>
      <c r="I220" s="10">
        <v>188</v>
      </c>
      <c r="J220" s="10">
        <v>162</v>
      </c>
      <c r="K220" s="10">
        <v>252</v>
      </c>
      <c r="L220" s="10">
        <v>527</v>
      </c>
      <c r="M220" s="10">
        <v>627</v>
      </c>
      <c r="N220" s="10">
        <v>292</v>
      </c>
      <c r="O220" s="10">
        <f t="shared" ref="O220:O233" si="39">SUM(C220:N220)</f>
        <v>7267</v>
      </c>
    </row>
    <row r="221" spans="2:15" x14ac:dyDescent="0.25">
      <c r="B221" t="s">
        <v>32</v>
      </c>
      <c r="C221" s="10"/>
      <c r="D221" s="10">
        <v>7</v>
      </c>
      <c r="E221" s="10">
        <v>97</v>
      </c>
      <c r="F221" s="10">
        <v>28</v>
      </c>
      <c r="G221" s="10">
        <v>134</v>
      </c>
      <c r="H221" s="10">
        <v>41</v>
      </c>
      <c r="I221" s="10">
        <v>2</v>
      </c>
      <c r="J221" s="10"/>
      <c r="K221" s="10"/>
      <c r="L221" s="10"/>
      <c r="M221" s="10"/>
      <c r="N221" s="10"/>
      <c r="O221" s="10">
        <f t="shared" si="39"/>
        <v>309</v>
      </c>
    </row>
    <row r="222" spans="2:15" x14ac:dyDescent="0.25">
      <c r="B222" t="s">
        <v>21</v>
      </c>
      <c r="C222" s="10">
        <v>220</v>
      </c>
      <c r="D222" s="10">
        <v>386</v>
      </c>
      <c r="E222" s="10">
        <v>208</v>
      </c>
      <c r="F222" s="10">
        <v>130</v>
      </c>
      <c r="G222" s="10">
        <v>109</v>
      </c>
      <c r="H222" s="10">
        <v>187</v>
      </c>
      <c r="I222" s="10">
        <v>575</v>
      </c>
      <c r="J222" s="10">
        <v>556</v>
      </c>
      <c r="K222" s="10">
        <v>173</v>
      </c>
      <c r="L222" s="10">
        <v>113</v>
      </c>
      <c r="M222" s="10">
        <v>89</v>
      </c>
      <c r="N222" s="10">
        <v>146</v>
      </c>
      <c r="O222" s="10">
        <f t="shared" si="39"/>
        <v>2892</v>
      </c>
    </row>
    <row r="223" spans="2:15" x14ac:dyDescent="0.25">
      <c r="B223" t="s">
        <v>38</v>
      </c>
      <c r="C223" s="10">
        <v>39</v>
      </c>
      <c r="D223" s="10">
        <v>44</v>
      </c>
      <c r="E223" s="10">
        <v>670</v>
      </c>
      <c r="F223" s="10">
        <v>1479</v>
      </c>
      <c r="G223" s="10">
        <v>1067</v>
      </c>
      <c r="H223" s="10">
        <v>314</v>
      </c>
      <c r="I223" s="10">
        <v>98</v>
      </c>
      <c r="J223" s="10">
        <v>2</v>
      </c>
      <c r="K223" s="10">
        <v>6</v>
      </c>
      <c r="L223" s="10"/>
      <c r="M223" s="10"/>
      <c r="N223" s="10">
        <v>9</v>
      </c>
      <c r="O223" s="10">
        <f t="shared" si="39"/>
        <v>3728</v>
      </c>
    </row>
    <row r="224" spans="2:15" x14ac:dyDescent="0.25">
      <c r="B224" t="s">
        <v>33</v>
      </c>
      <c r="C224" s="10"/>
      <c r="D224" s="10">
        <v>21</v>
      </c>
      <c r="E224" s="10">
        <v>108</v>
      </c>
      <c r="F224" s="10">
        <v>75</v>
      </c>
      <c r="G224" s="10">
        <v>103</v>
      </c>
      <c r="H224" s="10">
        <v>12</v>
      </c>
      <c r="I224" s="10"/>
      <c r="J224" s="10"/>
      <c r="K224" s="10"/>
      <c r="L224" s="10"/>
      <c r="M224" s="10"/>
      <c r="N224" s="10"/>
      <c r="O224" s="10">
        <f t="shared" si="39"/>
        <v>319</v>
      </c>
    </row>
    <row r="225" spans="2:15" x14ac:dyDescent="0.25">
      <c r="B225" t="s">
        <v>22</v>
      </c>
      <c r="C225" s="10"/>
      <c r="D225" s="10">
        <v>3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>
        <f t="shared" si="39"/>
        <v>3</v>
      </c>
    </row>
    <row r="226" spans="2:15" x14ac:dyDescent="0.25">
      <c r="B226" t="s">
        <v>23</v>
      </c>
      <c r="C226" s="10">
        <v>31</v>
      </c>
      <c r="D226" s="10">
        <v>113</v>
      </c>
      <c r="E226" s="10">
        <v>137</v>
      </c>
      <c r="F226" s="10">
        <v>308</v>
      </c>
      <c r="G226" s="10">
        <v>116</v>
      </c>
      <c r="H226" s="10">
        <v>73</v>
      </c>
      <c r="I226" s="10">
        <v>39</v>
      </c>
      <c r="J226" s="10"/>
      <c r="K226" s="10">
        <v>15</v>
      </c>
      <c r="L226" s="10">
        <v>7</v>
      </c>
      <c r="M226" s="10">
        <v>30</v>
      </c>
      <c r="N226" s="10">
        <v>18</v>
      </c>
      <c r="O226" s="10">
        <f t="shared" si="39"/>
        <v>887</v>
      </c>
    </row>
    <row r="227" spans="2:15" x14ac:dyDescent="0.25">
      <c r="B227" t="s">
        <v>24</v>
      </c>
      <c r="C227" s="10">
        <v>60</v>
      </c>
      <c r="D227" s="10">
        <v>28</v>
      </c>
      <c r="E227" s="10">
        <v>40</v>
      </c>
      <c r="F227" s="10">
        <v>15</v>
      </c>
      <c r="G227" s="10">
        <v>19</v>
      </c>
      <c r="H227" s="10">
        <v>37</v>
      </c>
      <c r="I227" s="10">
        <v>296</v>
      </c>
      <c r="J227" s="10">
        <v>349</v>
      </c>
      <c r="K227" s="10">
        <v>287</v>
      </c>
      <c r="L227" s="10">
        <v>115</v>
      </c>
      <c r="M227" s="10">
        <v>45</v>
      </c>
      <c r="N227" s="10">
        <v>16</v>
      </c>
      <c r="O227" s="10">
        <f t="shared" si="39"/>
        <v>1307</v>
      </c>
    </row>
    <row r="228" spans="2:15" x14ac:dyDescent="0.25">
      <c r="B228" t="s">
        <v>25</v>
      </c>
      <c r="C228" s="10">
        <v>12</v>
      </c>
      <c r="D228" s="10">
        <v>21</v>
      </c>
      <c r="E228" s="10"/>
      <c r="F228" s="10">
        <v>14</v>
      </c>
      <c r="G228" s="10">
        <v>4</v>
      </c>
      <c r="H228" s="10">
        <v>27</v>
      </c>
      <c r="I228" s="10">
        <v>7</v>
      </c>
      <c r="J228" s="10"/>
      <c r="K228" s="10"/>
      <c r="L228" s="10"/>
      <c r="M228" s="10">
        <v>9</v>
      </c>
      <c r="N228" s="10"/>
      <c r="O228" s="10">
        <f t="shared" si="39"/>
        <v>94</v>
      </c>
    </row>
    <row r="229" spans="2:15" x14ac:dyDescent="0.25">
      <c r="B229" t="s">
        <v>26</v>
      </c>
      <c r="C229" s="10">
        <v>12</v>
      </c>
      <c r="D229" s="10">
        <v>29</v>
      </c>
      <c r="E229" s="10">
        <v>42</v>
      </c>
      <c r="F229" s="10">
        <v>7</v>
      </c>
      <c r="G229" s="10">
        <v>11</v>
      </c>
      <c r="H229" s="10">
        <v>16</v>
      </c>
      <c r="I229" s="10">
        <v>31</v>
      </c>
      <c r="J229" s="10"/>
      <c r="K229" s="10"/>
      <c r="L229" s="10">
        <v>6</v>
      </c>
      <c r="M229" s="10">
        <v>15</v>
      </c>
      <c r="N229" s="10">
        <v>17</v>
      </c>
      <c r="O229" s="10">
        <f t="shared" si="39"/>
        <v>186</v>
      </c>
    </row>
    <row r="230" spans="2:15" x14ac:dyDescent="0.25">
      <c r="B230" t="s">
        <v>27</v>
      </c>
      <c r="C230" s="10">
        <v>22</v>
      </c>
      <c r="D230" s="10">
        <v>11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>
        <f t="shared" si="39"/>
        <v>33</v>
      </c>
    </row>
    <row r="231" spans="2:15" x14ac:dyDescent="0.25">
      <c r="B231" t="s">
        <v>17</v>
      </c>
      <c r="C231" s="10">
        <v>3098</v>
      </c>
      <c r="D231" s="10">
        <v>1937</v>
      </c>
      <c r="E231" s="10">
        <v>926</v>
      </c>
      <c r="F231" s="10">
        <v>443</v>
      </c>
      <c r="G231" s="10">
        <v>1197</v>
      </c>
      <c r="H231" s="10">
        <v>1108</v>
      </c>
      <c r="I231" s="10">
        <v>847</v>
      </c>
      <c r="J231" s="10">
        <v>873</v>
      </c>
      <c r="K231" s="10">
        <v>1189</v>
      </c>
      <c r="L231" s="10">
        <v>2335</v>
      </c>
      <c r="M231" s="10">
        <v>2722</v>
      </c>
      <c r="N231" s="10">
        <v>3785</v>
      </c>
      <c r="O231" s="10">
        <f t="shared" si="39"/>
        <v>20460</v>
      </c>
    </row>
    <row r="232" spans="2:15" x14ac:dyDescent="0.25">
      <c r="B232" t="s">
        <v>28</v>
      </c>
      <c r="C232" s="10"/>
      <c r="D232" s="10"/>
      <c r="E232" s="10">
        <v>1</v>
      </c>
      <c r="F232" s="10"/>
      <c r="G232" s="10"/>
      <c r="H232" s="10"/>
      <c r="I232" s="10"/>
      <c r="J232" s="10"/>
      <c r="K232" s="10"/>
      <c r="L232" s="10"/>
      <c r="M232" s="10">
        <v>9</v>
      </c>
      <c r="N232" s="10">
        <v>7</v>
      </c>
      <c r="O232" s="10">
        <f t="shared" si="39"/>
        <v>17</v>
      </c>
    </row>
    <row r="233" spans="2:15" ht="15.75" thickBot="1" x14ac:dyDescent="0.3">
      <c r="B233" s="7" t="s">
        <v>18</v>
      </c>
      <c r="C233" s="11">
        <f t="shared" ref="C233:N233" si="40">SUM(C220:C232)</f>
        <v>3830</v>
      </c>
      <c r="D233" s="11">
        <f t="shared" si="40"/>
        <v>3301</v>
      </c>
      <c r="E233" s="11">
        <f t="shared" si="40"/>
        <v>3967</v>
      </c>
      <c r="F233" s="11">
        <f t="shared" si="40"/>
        <v>4130</v>
      </c>
      <c r="G233" s="11">
        <f t="shared" si="40"/>
        <v>3152</v>
      </c>
      <c r="H233" s="11">
        <f t="shared" si="40"/>
        <v>2236</v>
      </c>
      <c r="I233" s="11">
        <f t="shared" si="40"/>
        <v>2083</v>
      </c>
      <c r="J233" s="11">
        <f t="shared" si="40"/>
        <v>1942</v>
      </c>
      <c r="K233" s="11">
        <f t="shared" si="40"/>
        <v>1922</v>
      </c>
      <c r="L233" s="11">
        <f t="shared" si="40"/>
        <v>3103</v>
      </c>
      <c r="M233" s="11">
        <f t="shared" si="40"/>
        <v>3546</v>
      </c>
      <c r="N233" s="11">
        <f t="shared" si="40"/>
        <v>4290</v>
      </c>
      <c r="O233" s="11">
        <f t="shared" si="39"/>
        <v>37502</v>
      </c>
    </row>
    <row r="234" spans="2:15" ht="15.75" thickTop="1" x14ac:dyDescent="0.25">
      <c r="B234" s="5" t="s">
        <v>67</v>
      </c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2:15" x14ac:dyDescent="0.25">
      <c r="B235" t="s">
        <v>17</v>
      </c>
      <c r="C235"/>
      <c r="D235"/>
      <c r="E235"/>
      <c r="F235"/>
      <c r="G235"/>
      <c r="H235"/>
      <c r="I235"/>
      <c r="J235"/>
      <c r="K235"/>
      <c r="L235">
        <v>1</v>
      </c>
      <c r="M235"/>
      <c r="N235"/>
      <c r="O235">
        <f>SUM(L235:N235)</f>
        <v>1</v>
      </c>
    </row>
    <row r="236" spans="2:15" ht="15.75" thickBot="1" x14ac:dyDescent="0.3">
      <c r="B236" s="7" t="s">
        <v>18</v>
      </c>
      <c r="C236" s="8"/>
      <c r="D236" s="8"/>
      <c r="E236" s="8"/>
      <c r="F236" s="8"/>
      <c r="G236" s="8"/>
      <c r="H236" s="8"/>
      <c r="I236" s="8"/>
      <c r="J236" s="8"/>
      <c r="K236" s="8"/>
      <c r="L236" s="12">
        <f>SUM(L235)</f>
        <v>1</v>
      </c>
      <c r="M236" s="12"/>
      <c r="N236" s="12"/>
      <c r="O236" s="12">
        <f>SUM(L236:N236)</f>
        <v>1</v>
      </c>
    </row>
    <row r="237" spans="2:15" ht="15.75" thickTop="1" x14ac:dyDescent="0.25">
      <c r="B237" s="5" t="s">
        <v>68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2:15" x14ac:dyDescent="0.25">
      <c r="B238" t="s">
        <v>24</v>
      </c>
      <c r="C238" s="10"/>
      <c r="D238" s="10"/>
      <c r="E238" s="10"/>
      <c r="F238" s="10"/>
      <c r="G238" s="10"/>
      <c r="H238" s="10">
        <v>2</v>
      </c>
      <c r="I238" s="10">
        <v>1</v>
      </c>
      <c r="J238" s="10"/>
      <c r="K238" s="10"/>
      <c r="L238" s="10"/>
      <c r="M238" s="10"/>
      <c r="N238" s="10"/>
      <c r="O238" s="10">
        <f t="shared" ref="O238:O243" si="41">SUM(C238:N238)</f>
        <v>3</v>
      </c>
    </row>
    <row r="239" spans="2:15" x14ac:dyDescent="0.25">
      <c r="B239" t="s">
        <v>25</v>
      </c>
      <c r="C239" s="10"/>
      <c r="D239" s="10"/>
      <c r="E239" s="10"/>
      <c r="F239" s="10"/>
      <c r="G239" s="10"/>
      <c r="H239" s="10"/>
      <c r="I239" s="10"/>
      <c r="J239" s="10">
        <v>0</v>
      </c>
      <c r="K239" s="10"/>
      <c r="L239" s="10">
        <v>1</v>
      </c>
      <c r="M239" s="10"/>
      <c r="N239" s="10"/>
      <c r="O239" s="10">
        <f t="shared" si="41"/>
        <v>1</v>
      </c>
    </row>
    <row r="240" spans="2:15" x14ac:dyDescent="0.25">
      <c r="B240" t="s">
        <v>26</v>
      </c>
      <c r="C240" s="10"/>
      <c r="D240" s="10"/>
      <c r="E240" s="10"/>
      <c r="F240" s="10"/>
      <c r="G240" s="10"/>
      <c r="H240" s="10"/>
      <c r="I240" s="10"/>
      <c r="J240" s="10"/>
      <c r="K240" s="10">
        <v>0</v>
      </c>
      <c r="L240" s="10"/>
      <c r="M240" s="10"/>
      <c r="N240" s="10"/>
      <c r="O240" s="10">
        <f t="shared" si="41"/>
        <v>0</v>
      </c>
    </row>
    <row r="241" spans="2:15" x14ac:dyDescent="0.25">
      <c r="B241" t="s">
        <v>27</v>
      </c>
      <c r="C241" s="10">
        <v>1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>
        <f t="shared" si="41"/>
        <v>1</v>
      </c>
    </row>
    <row r="242" spans="2:15" x14ac:dyDescent="0.25">
      <c r="B242" t="s">
        <v>17</v>
      </c>
      <c r="C242" s="10">
        <v>216</v>
      </c>
      <c r="D242" s="10">
        <v>140</v>
      </c>
      <c r="E242" s="10">
        <v>234</v>
      </c>
      <c r="F242" s="10">
        <v>138</v>
      </c>
      <c r="G242" s="10">
        <v>111</v>
      </c>
      <c r="H242" s="10">
        <v>213</v>
      </c>
      <c r="I242" s="10">
        <v>212</v>
      </c>
      <c r="J242" s="10">
        <v>183</v>
      </c>
      <c r="K242" s="10">
        <v>190</v>
      </c>
      <c r="L242" s="10">
        <v>224</v>
      </c>
      <c r="M242" s="10">
        <v>220</v>
      </c>
      <c r="N242" s="10">
        <v>203</v>
      </c>
      <c r="O242" s="10">
        <f t="shared" si="41"/>
        <v>2284</v>
      </c>
    </row>
    <row r="243" spans="2:15" ht="15.75" thickBot="1" x14ac:dyDescent="0.3">
      <c r="B243" s="7" t="s">
        <v>18</v>
      </c>
      <c r="C243" s="11">
        <f t="shared" ref="C243:N243" si="42">SUM(C238:C242)</f>
        <v>217</v>
      </c>
      <c r="D243" s="11">
        <f t="shared" si="42"/>
        <v>140</v>
      </c>
      <c r="E243" s="11">
        <f t="shared" si="42"/>
        <v>234</v>
      </c>
      <c r="F243" s="11">
        <f t="shared" si="42"/>
        <v>138</v>
      </c>
      <c r="G243" s="11">
        <f t="shared" si="42"/>
        <v>111</v>
      </c>
      <c r="H243" s="11">
        <f t="shared" si="42"/>
        <v>215</v>
      </c>
      <c r="I243" s="11">
        <f t="shared" si="42"/>
        <v>213</v>
      </c>
      <c r="J243" s="11">
        <f t="shared" si="42"/>
        <v>183</v>
      </c>
      <c r="K243" s="11">
        <f t="shared" si="42"/>
        <v>190</v>
      </c>
      <c r="L243" s="11">
        <f t="shared" si="42"/>
        <v>225</v>
      </c>
      <c r="M243" s="11">
        <f t="shared" si="42"/>
        <v>220</v>
      </c>
      <c r="N243" s="11">
        <f t="shared" si="42"/>
        <v>203</v>
      </c>
      <c r="O243" s="11">
        <f t="shared" si="41"/>
        <v>2289</v>
      </c>
    </row>
    <row r="244" spans="2:15" ht="15.75" thickTop="1" x14ac:dyDescent="0.25">
      <c r="B244" s="5" t="s">
        <v>69</v>
      </c>
      <c r="C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 x14ac:dyDescent="0.25">
      <c r="B245" t="s">
        <v>25</v>
      </c>
      <c r="C245"/>
      <c r="D245"/>
      <c r="E245"/>
      <c r="F245">
        <v>0</v>
      </c>
      <c r="G245">
        <v>0</v>
      </c>
      <c r="H245">
        <v>0</v>
      </c>
      <c r="I245"/>
      <c r="J245"/>
      <c r="K245"/>
      <c r="L245"/>
      <c r="M245">
        <v>0</v>
      </c>
      <c r="N245">
        <v>3</v>
      </c>
      <c r="O245">
        <f>SUM(C245:N245)</f>
        <v>3</v>
      </c>
    </row>
    <row r="246" spans="2:15" x14ac:dyDescent="0.25">
      <c r="B246" t="s">
        <v>17</v>
      </c>
      <c r="C246">
        <v>1</v>
      </c>
      <c r="D246">
        <v>0</v>
      </c>
      <c r="E246">
        <v>0</v>
      </c>
      <c r="F246">
        <v>1</v>
      </c>
      <c r="G246">
        <v>1</v>
      </c>
      <c r="H246">
        <v>1</v>
      </c>
      <c r="I246">
        <v>2</v>
      </c>
      <c r="J246"/>
      <c r="K246">
        <v>7</v>
      </c>
      <c r="L246">
        <v>9</v>
      </c>
      <c r="M246">
        <v>2</v>
      </c>
      <c r="N246">
        <v>4</v>
      </c>
      <c r="O246">
        <f>SUM(C246:N246)</f>
        <v>28</v>
      </c>
    </row>
    <row r="247" spans="2:15" x14ac:dyDescent="0.25">
      <c r="B247" t="s">
        <v>30</v>
      </c>
      <c r="C247"/>
      <c r="D247"/>
      <c r="E247"/>
      <c r="F247"/>
      <c r="G247"/>
      <c r="H247"/>
      <c r="I247"/>
      <c r="J247"/>
      <c r="K247"/>
      <c r="L247">
        <v>0</v>
      </c>
      <c r="M247"/>
      <c r="N247"/>
      <c r="O247">
        <f>SUM(C247:N247)</f>
        <v>0</v>
      </c>
    </row>
    <row r="248" spans="2:15" ht="15.75" thickBot="1" x14ac:dyDescent="0.3">
      <c r="B248" s="7" t="s">
        <v>18</v>
      </c>
      <c r="C248" s="12">
        <f t="shared" ref="C248:I248" si="43">SUM(C245:C247)</f>
        <v>1</v>
      </c>
      <c r="D248" s="12">
        <f t="shared" si="43"/>
        <v>0</v>
      </c>
      <c r="E248" s="12">
        <f t="shared" si="43"/>
        <v>0</v>
      </c>
      <c r="F248" s="12">
        <f t="shared" si="43"/>
        <v>1</v>
      </c>
      <c r="G248" s="12">
        <f t="shared" si="43"/>
        <v>1</v>
      </c>
      <c r="H248" s="12">
        <f t="shared" si="43"/>
        <v>1</v>
      </c>
      <c r="I248" s="12">
        <f t="shared" si="43"/>
        <v>2</v>
      </c>
      <c r="J248" s="12"/>
      <c r="K248" s="12">
        <f>SUM(K245:K247)</f>
        <v>7</v>
      </c>
      <c r="L248" s="12">
        <f>SUM(L245:L247)</f>
        <v>9</v>
      </c>
      <c r="M248" s="12">
        <f>SUM(M245:M247)</f>
        <v>2</v>
      </c>
      <c r="N248" s="12">
        <f>SUM(N245:N247)</f>
        <v>7</v>
      </c>
      <c r="O248" s="12">
        <f>SUM(C248:N248)</f>
        <v>31</v>
      </c>
    </row>
    <row r="249" spans="2:15" ht="15.75" thickTop="1" x14ac:dyDescent="0.25">
      <c r="B249" s="5" t="s">
        <v>70</v>
      </c>
      <c r="C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 x14ac:dyDescent="0.25">
      <c r="B250" t="s">
        <v>32</v>
      </c>
      <c r="C250" s="10">
        <v>9</v>
      </c>
      <c r="D250" s="10">
        <v>18</v>
      </c>
      <c r="E250" s="10">
        <v>22</v>
      </c>
      <c r="F250" s="10">
        <v>9</v>
      </c>
      <c r="G250" s="10">
        <v>88</v>
      </c>
      <c r="H250" s="10">
        <v>166</v>
      </c>
      <c r="I250" s="10">
        <v>170</v>
      </c>
      <c r="J250" s="10">
        <v>262</v>
      </c>
      <c r="K250" s="10">
        <v>539</v>
      </c>
      <c r="L250" s="10">
        <v>662</v>
      </c>
      <c r="M250" s="10">
        <v>306</v>
      </c>
      <c r="N250" s="10">
        <v>40</v>
      </c>
      <c r="O250" s="10">
        <f t="shared" ref="O250:O258" si="44">SUM(C250:N250)</f>
        <v>2291</v>
      </c>
    </row>
    <row r="251" spans="2:15" x14ac:dyDescent="0.25">
      <c r="B251" t="s">
        <v>38</v>
      </c>
      <c r="C251" s="10">
        <v>7</v>
      </c>
      <c r="D251" s="10">
        <v>37</v>
      </c>
      <c r="E251" s="10">
        <v>32</v>
      </c>
      <c r="F251" s="10">
        <v>28</v>
      </c>
      <c r="G251" s="10">
        <v>39</v>
      </c>
      <c r="H251" s="10">
        <v>39</v>
      </c>
      <c r="I251" s="10">
        <v>35</v>
      </c>
      <c r="J251" s="10">
        <v>53</v>
      </c>
      <c r="K251" s="10">
        <v>91</v>
      </c>
      <c r="L251" s="10">
        <v>88</v>
      </c>
      <c r="M251" s="10">
        <v>84</v>
      </c>
      <c r="N251" s="10">
        <v>13</v>
      </c>
      <c r="O251" s="10">
        <f t="shared" si="44"/>
        <v>546</v>
      </c>
    </row>
    <row r="252" spans="2:15" x14ac:dyDescent="0.25">
      <c r="B252" t="s">
        <v>22</v>
      </c>
      <c r="C252" s="10">
        <v>66</v>
      </c>
      <c r="D252" s="10">
        <v>244</v>
      </c>
      <c r="E252" s="10">
        <v>340</v>
      </c>
      <c r="F252" s="10">
        <v>463</v>
      </c>
      <c r="G252" s="10">
        <v>563</v>
      </c>
      <c r="H252" s="10">
        <v>541</v>
      </c>
      <c r="I252" s="10">
        <v>408</v>
      </c>
      <c r="J252" s="10">
        <v>421</v>
      </c>
      <c r="K252" s="10">
        <v>274</v>
      </c>
      <c r="L252" s="10">
        <v>208</v>
      </c>
      <c r="M252" s="10">
        <v>92</v>
      </c>
      <c r="N252" s="10">
        <v>90</v>
      </c>
      <c r="O252" s="10">
        <f t="shared" si="44"/>
        <v>3710</v>
      </c>
    </row>
    <row r="253" spans="2:15" x14ac:dyDescent="0.25">
      <c r="B253" t="s">
        <v>23</v>
      </c>
      <c r="C253" s="10">
        <v>996</v>
      </c>
      <c r="D253" s="10">
        <v>476</v>
      </c>
      <c r="E253" s="10">
        <v>388</v>
      </c>
      <c r="F253" s="10">
        <v>233</v>
      </c>
      <c r="G253" s="10">
        <v>64</v>
      </c>
      <c r="H253" s="10">
        <v>53</v>
      </c>
      <c r="I253" s="10">
        <v>12</v>
      </c>
      <c r="J253" s="10">
        <v>2</v>
      </c>
      <c r="K253" s="10">
        <v>1</v>
      </c>
      <c r="L253" s="10"/>
      <c r="M253" s="10">
        <v>1102</v>
      </c>
      <c r="N253" s="10">
        <v>1973</v>
      </c>
      <c r="O253" s="10">
        <f t="shared" si="44"/>
        <v>5300</v>
      </c>
    </row>
    <row r="254" spans="2:15" x14ac:dyDescent="0.25">
      <c r="B254" t="s">
        <v>25</v>
      </c>
      <c r="C254" s="10">
        <v>1300</v>
      </c>
      <c r="D254" s="10">
        <v>1454</v>
      </c>
      <c r="E254" s="10">
        <v>2026</v>
      </c>
      <c r="F254" s="10">
        <v>2346</v>
      </c>
      <c r="G254" s="10">
        <v>1697</v>
      </c>
      <c r="H254" s="10">
        <v>1778</v>
      </c>
      <c r="I254" s="10">
        <v>1965</v>
      </c>
      <c r="J254" s="10">
        <v>1945</v>
      </c>
      <c r="K254" s="10">
        <v>1609</v>
      </c>
      <c r="L254" s="10">
        <v>1360</v>
      </c>
      <c r="M254" s="10">
        <v>749</v>
      </c>
      <c r="N254" s="10">
        <v>868</v>
      </c>
      <c r="O254" s="10">
        <f t="shared" si="44"/>
        <v>19097</v>
      </c>
    </row>
    <row r="255" spans="2:15" x14ac:dyDescent="0.25">
      <c r="B255" t="s">
        <v>26</v>
      </c>
      <c r="C255" s="10"/>
      <c r="D255" s="10"/>
      <c r="E255" s="10"/>
      <c r="F255" s="10"/>
      <c r="G255" s="10"/>
      <c r="H255" s="10">
        <v>2</v>
      </c>
      <c r="I255" s="10"/>
      <c r="J255" s="10"/>
      <c r="K255" s="10"/>
      <c r="L255" s="10"/>
      <c r="M255" s="10"/>
      <c r="N255" s="10"/>
      <c r="O255" s="10">
        <f t="shared" si="44"/>
        <v>2</v>
      </c>
    </row>
    <row r="256" spans="2:15" x14ac:dyDescent="0.25">
      <c r="B256" t="s">
        <v>17</v>
      </c>
      <c r="C256" s="10">
        <v>0</v>
      </c>
      <c r="D256" s="10">
        <v>1</v>
      </c>
      <c r="E256" s="10">
        <v>6</v>
      </c>
      <c r="F256" s="10">
        <v>7</v>
      </c>
      <c r="G256" s="10"/>
      <c r="H256" s="10"/>
      <c r="I256" s="10">
        <v>15</v>
      </c>
      <c r="J256" s="10"/>
      <c r="K256" s="10"/>
      <c r="L256" s="10">
        <v>5</v>
      </c>
      <c r="M256" s="10"/>
      <c r="N256" s="10"/>
      <c r="O256" s="10">
        <f t="shared" si="44"/>
        <v>34</v>
      </c>
    </row>
    <row r="257" spans="2:15" x14ac:dyDescent="0.25">
      <c r="B257" t="s">
        <v>28</v>
      </c>
      <c r="C257" s="10">
        <v>9</v>
      </c>
      <c r="D257" s="10"/>
      <c r="E257" s="10"/>
      <c r="F257" s="10">
        <v>15</v>
      </c>
      <c r="G257" s="10">
        <v>36</v>
      </c>
      <c r="H257" s="10"/>
      <c r="I257" s="10">
        <v>12</v>
      </c>
      <c r="J257" s="10">
        <v>30</v>
      </c>
      <c r="K257" s="10"/>
      <c r="L257" s="10">
        <v>3</v>
      </c>
      <c r="M257" s="10">
        <v>17</v>
      </c>
      <c r="N257" s="10"/>
      <c r="O257" s="10">
        <f t="shared" si="44"/>
        <v>122</v>
      </c>
    </row>
    <row r="258" spans="2:15" ht="15.75" thickBot="1" x14ac:dyDescent="0.3">
      <c r="B258" s="7" t="s">
        <v>18</v>
      </c>
      <c r="C258" s="11">
        <f t="shared" ref="C258:N258" si="45">SUM(C250:C257)</f>
        <v>2387</v>
      </c>
      <c r="D258" s="11">
        <f t="shared" si="45"/>
        <v>2230</v>
      </c>
      <c r="E258" s="11">
        <f t="shared" si="45"/>
        <v>2814</v>
      </c>
      <c r="F258" s="11">
        <f t="shared" si="45"/>
        <v>3101</v>
      </c>
      <c r="G258" s="11">
        <f t="shared" si="45"/>
        <v>2487</v>
      </c>
      <c r="H258" s="11">
        <f t="shared" si="45"/>
        <v>2579</v>
      </c>
      <c r="I258" s="11">
        <f t="shared" si="45"/>
        <v>2617</v>
      </c>
      <c r="J258" s="11">
        <f t="shared" si="45"/>
        <v>2713</v>
      </c>
      <c r="K258" s="11">
        <f t="shared" si="45"/>
        <v>2514</v>
      </c>
      <c r="L258" s="11">
        <f t="shared" si="45"/>
        <v>2326</v>
      </c>
      <c r="M258" s="11">
        <f t="shared" si="45"/>
        <v>2350</v>
      </c>
      <c r="N258" s="11">
        <f t="shared" si="45"/>
        <v>2984</v>
      </c>
      <c r="O258" s="11">
        <f t="shared" si="44"/>
        <v>31102</v>
      </c>
    </row>
    <row r="259" spans="2:15" ht="15.75" thickTop="1" x14ac:dyDescent="0.25">
      <c r="B259" s="5" t="s">
        <v>71</v>
      </c>
      <c r="C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 x14ac:dyDescent="0.25">
      <c r="B260" t="s">
        <v>32</v>
      </c>
      <c r="C260"/>
      <c r="D260"/>
      <c r="E260"/>
      <c r="F260"/>
      <c r="G260"/>
      <c r="H260">
        <v>10</v>
      </c>
      <c r="I260"/>
      <c r="J260">
        <v>11</v>
      </c>
      <c r="K260">
        <v>2</v>
      </c>
      <c r="L260"/>
      <c r="M260"/>
      <c r="N260"/>
      <c r="O260">
        <f>SUM(D260:N260)</f>
        <v>23</v>
      </c>
    </row>
    <row r="261" spans="2:15" x14ac:dyDescent="0.25">
      <c r="B261" t="s">
        <v>25</v>
      </c>
      <c r="C261"/>
      <c r="D261">
        <v>0</v>
      </c>
      <c r="E261">
        <v>1</v>
      </c>
      <c r="F261">
        <v>6</v>
      </c>
      <c r="G261">
        <v>29</v>
      </c>
      <c r="H261">
        <v>9</v>
      </c>
      <c r="I261">
        <v>10</v>
      </c>
      <c r="J261">
        <v>12</v>
      </c>
      <c r="K261">
        <v>16</v>
      </c>
      <c r="L261">
        <v>13</v>
      </c>
      <c r="M261"/>
      <c r="N261">
        <v>1</v>
      </c>
      <c r="O261">
        <f>SUM(D261:N261)</f>
        <v>97</v>
      </c>
    </row>
    <row r="262" spans="2:15" ht="15.75" thickBot="1" x14ac:dyDescent="0.3">
      <c r="B262" s="7" t="s">
        <v>18</v>
      </c>
      <c r="C262" s="8"/>
      <c r="D262" s="12">
        <f t="shared" ref="D262:L262" si="46">SUM(D260:D261)</f>
        <v>0</v>
      </c>
      <c r="E262" s="12">
        <f t="shared" si="46"/>
        <v>1</v>
      </c>
      <c r="F262" s="12">
        <f t="shared" si="46"/>
        <v>6</v>
      </c>
      <c r="G262" s="12">
        <f t="shared" si="46"/>
        <v>29</v>
      </c>
      <c r="H262" s="12">
        <f t="shared" si="46"/>
        <v>19</v>
      </c>
      <c r="I262" s="12">
        <f t="shared" si="46"/>
        <v>10</v>
      </c>
      <c r="J262" s="12">
        <f t="shared" si="46"/>
        <v>23</v>
      </c>
      <c r="K262" s="12">
        <f t="shared" si="46"/>
        <v>18</v>
      </c>
      <c r="L262" s="12">
        <f t="shared" si="46"/>
        <v>13</v>
      </c>
      <c r="M262" s="12"/>
      <c r="N262" s="12">
        <f>SUM(N260:N261)</f>
        <v>1</v>
      </c>
      <c r="O262" s="12">
        <f>SUM(D262:N262)</f>
        <v>120</v>
      </c>
    </row>
    <row r="263" spans="2:15" ht="15.75" thickTop="1" x14ac:dyDescent="0.25">
      <c r="B263" s="5" t="s">
        <v>72</v>
      </c>
      <c r="C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 x14ac:dyDescent="0.25">
      <c r="B264" t="s">
        <v>20</v>
      </c>
      <c r="C264"/>
      <c r="D264"/>
      <c r="E264"/>
      <c r="F264"/>
      <c r="G264"/>
      <c r="H264"/>
      <c r="I264"/>
      <c r="J264">
        <v>4</v>
      </c>
      <c r="K264"/>
      <c r="L264"/>
      <c r="M264"/>
      <c r="N264">
        <v>9</v>
      </c>
      <c r="O264">
        <f>SUM(C264:N264)</f>
        <v>13</v>
      </c>
    </row>
    <row r="265" spans="2:15" x14ac:dyDescent="0.25">
      <c r="B265" t="s">
        <v>21</v>
      </c>
      <c r="C265"/>
      <c r="D265"/>
      <c r="E265"/>
      <c r="F265"/>
      <c r="G265"/>
      <c r="H265"/>
      <c r="I265"/>
      <c r="J265">
        <v>2</v>
      </c>
      <c r="K265"/>
      <c r="L265"/>
      <c r="M265"/>
      <c r="N265"/>
      <c r="O265">
        <f>SUM(C265:N265)</f>
        <v>2</v>
      </c>
    </row>
    <row r="266" spans="2:15" x14ac:dyDescent="0.25">
      <c r="B266" t="s">
        <v>24</v>
      </c>
      <c r="C266">
        <v>2</v>
      </c>
      <c r="D266">
        <v>2</v>
      </c>
      <c r="E266"/>
      <c r="F266">
        <v>15</v>
      </c>
      <c r="G266">
        <v>29</v>
      </c>
      <c r="H266">
        <v>44</v>
      </c>
      <c r="I266">
        <v>43</v>
      </c>
      <c r="J266">
        <v>90</v>
      </c>
      <c r="K266">
        <v>118</v>
      </c>
      <c r="L266">
        <v>72</v>
      </c>
      <c r="M266">
        <v>17</v>
      </c>
      <c r="N266"/>
      <c r="O266">
        <f>SUM(C266:N266)</f>
        <v>432</v>
      </c>
    </row>
    <row r="267" spans="2:15" x14ac:dyDescent="0.25">
      <c r="B267" t="s">
        <v>17</v>
      </c>
      <c r="C267">
        <v>11</v>
      </c>
      <c r="D267">
        <v>13</v>
      </c>
      <c r="E267">
        <v>1</v>
      </c>
      <c r="F267">
        <v>2</v>
      </c>
      <c r="G267"/>
      <c r="H267">
        <v>5</v>
      </c>
      <c r="I267">
        <v>5</v>
      </c>
      <c r="J267">
        <v>1</v>
      </c>
      <c r="K267">
        <v>31</v>
      </c>
      <c r="L267">
        <v>23</v>
      </c>
      <c r="M267">
        <v>51</v>
      </c>
      <c r="N267">
        <v>98</v>
      </c>
      <c r="O267">
        <f>SUM(C267:N267)</f>
        <v>241</v>
      </c>
    </row>
    <row r="268" spans="2:15" ht="15.75" thickBot="1" x14ac:dyDescent="0.3">
      <c r="B268" s="7" t="s">
        <v>18</v>
      </c>
      <c r="C268" s="12">
        <f t="shared" ref="C268:N268" si="47">SUM(C264:C267)</f>
        <v>13</v>
      </c>
      <c r="D268" s="12">
        <f t="shared" si="47"/>
        <v>15</v>
      </c>
      <c r="E268" s="12">
        <f t="shared" si="47"/>
        <v>1</v>
      </c>
      <c r="F268" s="12">
        <f t="shared" si="47"/>
        <v>17</v>
      </c>
      <c r="G268" s="12">
        <f t="shared" si="47"/>
        <v>29</v>
      </c>
      <c r="H268" s="12">
        <f t="shared" si="47"/>
        <v>49</v>
      </c>
      <c r="I268" s="12">
        <f t="shared" si="47"/>
        <v>48</v>
      </c>
      <c r="J268" s="12">
        <f t="shared" si="47"/>
        <v>97</v>
      </c>
      <c r="K268" s="12">
        <f t="shared" si="47"/>
        <v>149</v>
      </c>
      <c r="L268" s="12">
        <f t="shared" si="47"/>
        <v>95</v>
      </c>
      <c r="M268" s="12">
        <f t="shared" si="47"/>
        <v>68</v>
      </c>
      <c r="N268" s="12">
        <f t="shared" si="47"/>
        <v>107</v>
      </c>
      <c r="O268" s="12">
        <f>SUM(C268:N268)</f>
        <v>688</v>
      </c>
    </row>
    <row r="269" spans="2:15" ht="15.75" thickTop="1" x14ac:dyDescent="0.25">
      <c r="B269" s="5" t="s">
        <v>73</v>
      </c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 x14ac:dyDescent="0.25">
      <c r="B270" t="s">
        <v>20</v>
      </c>
      <c r="C270" s="10">
        <v>31</v>
      </c>
      <c r="D270" s="10">
        <v>18</v>
      </c>
      <c r="E270" s="10"/>
      <c r="F270" s="10">
        <v>16</v>
      </c>
      <c r="G270" s="10">
        <v>26</v>
      </c>
      <c r="H270" s="10"/>
      <c r="I270" s="10"/>
      <c r="J270" s="10">
        <v>14</v>
      </c>
      <c r="K270" s="10"/>
      <c r="L270" s="10">
        <v>8</v>
      </c>
      <c r="M270" s="10"/>
      <c r="N270" s="10"/>
      <c r="O270" s="10">
        <f t="shared" ref="O270:O284" si="48">SUM(C270:N270)</f>
        <v>113</v>
      </c>
    </row>
    <row r="271" spans="2:15" x14ac:dyDescent="0.25">
      <c r="B271" t="s">
        <v>32</v>
      </c>
      <c r="C271" s="10">
        <v>74</v>
      </c>
      <c r="D271" s="10">
        <v>233</v>
      </c>
      <c r="E271" s="10">
        <v>790</v>
      </c>
      <c r="F271" s="10">
        <v>1965</v>
      </c>
      <c r="G271" s="10">
        <v>2281</v>
      </c>
      <c r="H271" s="10">
        <v>1669</v>
      </c>
      <c r="I271" s="10">
        <v>2778</v>
      </c>
      <c r="J271" s="10">
        <v>3417</v>
      </c>
      <c r="K271" s="10">
        <v>3326</v>
      </c>
      <c r="L271" s="10">
        <v>2684</v>
      </c>
      <c r="M271" s="10">
        <v>1464</v>
      </c>
      <c r="N271" s="10">
        <v>253</v>
      </c>
      <c r="O271" s="10">
        <f t="shared" si="48"/>
        <v>20934</v>
      </c>
    </row>
    <row r="272" spans="2:15" x14ac:dyDescent="0.25">
      <c r="B272" t="s">
        <v>21</v>
      </c>
      <c r="C272" s="10">
        <v>777</v>
      </c>
      <c r="D272" s="10">
        <v>1576</v>
      </c>
      <c r="E272" s="10">
        <v>2473</v>
      </c>
      <c r="F272" s="10">
        <v>2466</v>
      </c>
      <c r="G272" s="10">
        <v>2742</v>
      </c>
      <c r="H272" s="10">
        <v>3715</v>
      </c>
      <c r="I272" s="10">
        <v>2339</v>
      </c>
      <c r="J272" s="10">
        <v>3000</v>
      </c>
      <c r="K272" s="10">
        <v>1704</v>
      </c>
      <c r="L272" s="10">
        <v>1146</v>
      </c>
      <c r="M272" s="10">
        <v>1880</v>
      </c>
      <c r="N272" s="10">
        <v>351</v>
      </c>
      <c r="O272" s="10">
        <f t="shared" si="48"/>
        <v>24169</v>
      </c>
    </row>
    <row r="273" spans="2:15" x14ac:dyDescent="0.25">
      <c r="B273" t="s">
        <v>38</v>
      </c>
      <c r="C273" s="10">
        <v>3138</v>
      </c>
      <c r="D273" s="10">
        <v>6644</v>
      </c>
      <c r="E273" s="10">
        <v>10302</v>
      </c>
      <c r="F273" s="10">
        <v>11124</v>
      </c>
      <c r="G273" s="10">
        <v>13130</v>
      </c>
      <c r="H273" s="10">
        <v>13604</v>
      </c>
      <c r="I273" s="10">
        <v>12760</v>
      </c>
      <c r="J273" s="10">
        <v>8025</v>
      </c>
      <c r="K273" s="10">
        <v>4548</v>
      </c>
      <c r="L273" s="10">
        <v>685</v>
      </c>
      <c r="M273" s="10">
        <v>233</v>
      </c>
      <c r="N273" s="10">
        <v>1632</v>
      </c>
      <c r="O273" s="10">
        <f t="shared" si="48"/>
        <v>85825</v>
      </c>
    </row>
    <row r="274" spans="2:15" x14ac:dyDescent="0.25">
      <c r="B274" t="s">
        <v>39</v>
      </c>
      <c r="C274" s="10"/>
      <c r="D274" s="10">
        <v>3</v>
      </c>
      <c r="E274" s="10"/>
      <c r="F274" s="10">
        <v>25</v>
      </c>
      <c r="G274" s="10">
        <v>28</v>
      </c>
      <c r="H274" s="10"/>
      <c r="I274" s="10"/>
      <c r="J274" s="10"/>
      <c r="K274" s="10"/>
      <c r="L274" s="10"/>
      <c r="M274" s="10"/>
      <c r="N274" s="10">
        <v>13</v>
      </c>
      <c r="O274" s="10">
        <f t="shared" si="48"/>
        <v>69</v>
      </c>
    </row>
    <row r="275" spans="2:15" x14ac:dyDescent="0.25">
      <c r="B275" t="s">
        <v>22</v>
      </c>
      <c r="C275" s="10">
        <v>54</v>
      </c>
      <c r="D275" s="10">
        <v>305</v>
      </c>
      <c r="E275" s="10">
        <v>1022</v>
      </c>
      <c r="F275" s="10">
        <v>1610</v>
      </c>
      <c r="G275" s="10">
        <v>1562</v>
      </c>
      <c r="H275" s="10">
        <v>1215</v>
      </c>
      <c r="I275" s="10">
        <v>858</v>
      </c>
      <c r="J275" s="10">
        <v>794</v>
      </c>
      <c r="K275" s="10">
        <v>542</v>
      </c>
      <c r="L275" s="10">
        <v>352</v>
      </c>
      <c r="M275" s="10">
        <v>131</v>
      </c>
      <c r="N275" s="10">
        <v>134</v>
      </c>
      <c r="O275" s="10">
        <f t="shared" si="48"/>
        <v>8579</v>
      </c>
    </row>
    <row r="276" spans="2:15" x14ac:dyDescent="0.25">
      <c r="B276" t="s">
        <v>23</v>
      </c>
      <c r="C276" s="10">
        <v>28361</v>
      </c>
      <c r="D276" s="10">
        <v>23482</v>
      </c>
      <c r="E276" s="10">
        <v>21700</v>
      </c>
      <c r="F276" s="10">
        <v>12514</v>
      </c>
      <c r="G276" s="10">
        <v>7922</v>
      </c>
      <c r="H276" s="10">
        <v>7355</v>
      </c>
      <c r="I276" s="10">
        <v>7252</v>
      </c>
      <c r="J276" s="10">
        <v>9664</v>
      </c>
      <c r="K276" s="10">
        <v>13490</v>
      </c>
      <c r="L276" s="10">
        <v>18526</v>
      </c>
      <c r="M276" s="10">
        <v>20368</v>
      </c>
      <c r="N276" s="10">
        <v>21403</v>
      </c>
      <c r="O276" s="10">
        <f t="shared" si="48"/>
        <v>192037</v>
      </c>
    </row>
    <row r="277" spans="2:15" x14ac:dyDescent="0.25">
      <c r="B277" t="s">
        <v>24</v>
      </c>
      <c r="C277" s="10">
        <v>86</v>
      </c>
      <c r="D277" s="10">
        <v>1</v>
      </c>
      <c r="E277" s="10">
        <v>16</v>
      </c>
      <c r="F277" s="10">
        <v>11</v>
      </c>
      <c r="G277" s="10">
        <v>33</v>
      </c>
      <c r="H277" s="10">
        <v>53</v>
      </c>
      <c r="I277" s="10">
        <v>4525</v>
      </c>
      <c r="J277" s="10">
        <v>10769</v>
      </c>
      <c r="K277" s="10">
        <v>15260</v>
      </c>
      <c r="L277" s="10">
        <v>13860</v>
      </c>
      <c r="M277" s="10">
        <v>3756</v>
      </c>
      <c r="N277" s="10">
        <v>123</v>
      </c>
      <c r="O277" s="10">
        <f t="shared" si="48"/>
        <v>48493</v>
      </c>
    </row>
    <row r="278" spans="2:15" x14ac:dyDescent="0.25">
      <c r="B278" t="s">
        <v>25</v>
      </c>
      <c r="C278" s="10">
        <v>10700</v>
      </c>
      <c r="D278" s="10">
        <v>12938</v>
      </c>
      <c r="E278" s="10">
        <v>14774</v>
      </c>
      <c r="F278" s="10">
        <v>14348</v>
      </c>
      <c r="G278" s="10">
        <v>17311</v>
      </c>
      <c r="H278" s="10">
        <v>18794</v>
      </c>
      <c r="I278" s="10">
        <v>16874</v>
      </c>
      <c r="J278" s="10">
        <v>12855</v>
      </c>
      <c r="K278" s="10">
        <v>10099</v>
      </c>
      <c r="L278" s="10">
        <v>9008</v>
      </c>
      <c r="M278" s="10">
        <v>8795</v>
      </c>
      <c r="N278" s="10">
        <v>9878</v>
      </c>
      <c r="O278" s="10">
        <f t="shared" si="48"/>
        <v>156374</v>
      </c>
    </row>
    <row r="279" spans="2:15" x14ac:dyDescent="0.25">
      <c r="B279" t="s">
        <v>26</v>
      </c>
      <c r="C279" s="10">
        <v>10</v>
      </c>
      <c r="D279" s="10">
        <v>354</v>
      </c>
      <c r="E279" s="10">
        <v>89</v>
      </c>
      <c r="F279" s="10">
        <v>153</v>
      </c>
      <c r="G279" s="10">
        <v>128</v>
      </c>
      <c r="H279" s="10">
        <v>27</v>
      </c>
      <c r="I279" s="10">
        <v>10</v>
      </c>
      <c r="J279" s="10">
        <v>0</v>
      </c>
      <c r="K279" s="10"/>
      <c r="L279" s="10"/>
      <c r="M279" s="10"/>
      <c r="N279" s="10">
        <v>34</v>
      </c>
      <c r="O279" s="10">
        <f t="shared" si="48"/>
        <v>805</v>
      </c>
    </row>
    <row r="280" spans="2:15" x14ac:dyDescent="0.25">
      <c r="B280" t="s">
        <v>27</v>
      </c>
      <c r="C280" s="10"/>
      <c r="D280" s="10"/>
      <c r="E280" s="10">
        <v>5</v>
      </c>
      <c r="F280" s="10">
        <v>21</v>
      </c>
      <c r="G280" s="10">
        <v>20</v>
      </c>
      <c r="H280" s="10"/>
      <c r="I280" s="10"/>
      <c r="J280" s="10"/>
      <c r="K280" s="10"/>
      <c r="L280" s="10"/>
      <c r="M280" s="10"/>
      <c r="N280" s="10">
        <v>11</v>
      </c>
      <c r="O280" s="10">
        <f t="shared" si="48"/>
        <v>57</v>
      </c>
    </row>
    <row r="281" spans="2:15" x14ac:dyDescent="0.25">
      <c r="B281" t="s">
        <v>17</v>
      </c>
      <c r="C281" s="10">
        <v>4569</v>
      </c>
      <c r="D281" s="10">
        <v>187</v>
      </c>
      <c r="E281" s="10">
        <v>199</v>
      </c>
      <c r="F281" s="10">
        <v>217</v>
      </c>
      <c r="G281" s="10">
        <v>197</v>
      </c>
      <c r="H281" s="10">
        <v>279</v>
      </c>
      <c r="I281" s="10">
        <v>379</v>
      </c>
      <c r="J281" s="10">
        <v>604</v>
      </c>
      <c r="K281" s="10">
        <v>1383</v>
      </c>
      <c r="L281" s="10">
        <v>3872</v>
      </c>
      <c r="M281" s="10">
        <v>12024</v>
      </c>
      <c r="N281" s="10">
        <v>16120</v>
      </c>
      <c r="O281" s="10">
        <f t="shared" si="48"/>
        <v>40030</v>
      </c>
    </row>
    <row r="282" spans="2:15" x14ac:dyDescent="0.25">
      <c r="B282" t="s">
        <v>28</v>
      </c>
      <c r="C282" s="10">
        <v>2984</v>
      </c>
      <c r="D282" s="10">
        <v>2492</v>
      </c>
      <c r="E282" s="10">
        <v>3289</v>
      </c>
      <c r="F282" s="10">
        <v>3159</v>
      </c>
      <c r="G282" s="10">
        <v>2859</v>
      </c>
      <c r="H282" s="10">
        <v>2541</v>
      </c>
      <c r="I282" s="10">
        <v>2282</v>
      </c>
      <c r="J282" s="10">
        <v>2381</v>
      </c>
      <c r="K282" s="10">
        <v>1542</v>
      </c>
      <c r="L282" s="10">
        <v>754</v>
      </c>
      <c r="M282" s="10">
        <v>732</v>
      </c>
      <c r="N282" s="10">
        <v>1980</v>
      </c>
      <c r="O282" s="10">
        <f t="shared" si="48"/>
        <v>26995</v>
      </c>
    </row>
    <row r="283" spans="2:15" x14ac:dyDescent="0.25">
      <c r="B283" t="s">
        <v>29</v>
      </c>
      <c r="C283" s="10"/>
      <c r="D283" s="10"/>
      <c r="E283" s="10">
        <v>4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>
        <f t="shared" si="48"/>
        <v>4</v>
      </c>
    </row>
    <row r="284" spans="2:15" ht="15.75" thickBot="1" x14ac:dyDescent="0.3">
      <c r="B284" s="7" t="s">
        <v>18</v>
      </c>
      <c r="C284" s="11">
        <f t="shared" ref="C284:N284" si="49">SUM(C270:C283)</f>
        <v>50784</v>
      </c>
      <c r="D284" s="11">
        <f t="shared" si="49"/>
        <v>48233</v>
      </c>
      <c r="E284" s="11">
        <f t="shared" si="49"/>
        <v>54663</v>
      </c>
      <c r="F284" s="11">
        <f t="shared" si="49"/>
        <v>47629</v>
      </c>
      <c r="G284" s="11">
        <f t="shared" si="49"/>
        <v>48239</v>
      </c>
      <c r="H284" s="11">
        <f t="shared" si="49"/>
        <v>49252</v>
      </c>
      <c r="I284" s="11">
        <f t="shared" si="49"/>
        <v>50057</v>
      </c>
      <c r="J284" s="11">
        <f t="shared" si="49"/>
        <v>51523</v>
      </c>
      <c r="K284" s="11">
        <f t="shared" si="49"/>
        <v>51894</v>
      </c>
      <c r="L284" s="11">
        <f t="shared" si="49"/>
        <v>50895</v>
      </c>
      <c r="M284" s="11">
        <f t="shared" si="49"/>
        <v>49383</v>
      </c>
      <c r="N284" s="11">
        <f t="shared" si="49"/>
        <v>51932</v>
      </c>
      <c r="O284" s="11">
        <f t="shared" si="48"/>
        <v>604484</v>
      </c>
    </row>
    <row r="285" spans="2:15" ht="15.75" thickTop="1" x14ac:dyDescent="0.25">
      <c r="B285" s="5" t="s">
        <v>74</v>
      </c>
      <c r="C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 x14ac:dyDescent="0.25">
      <c r="B286" t="s">
        <v>23</v>
      </c>
      <c r="C286"/>
      <c r="D286">
        <v>3</v>
      </c>
      <c r="E286"/>
      <c r="F286"/>
      <c r="G286"/>
      <c r="H286"/>
      <c r="I286"/>
      <c r="J286"/>
      <c r="K286"/>
      <c r="L286"/>
      <c r="M286"/>
      <c r="N286"/>
      <c r="O286">
        <f>SUM(D286:N286)</f>
        <v>3</v>
      </c>
    </row>
    <row r="287" spans="2:15" ht="15.75" thickBot="1" x14ac:dyDescent="0.3">
      <c r="B287" s="7" t="s">
        <v>18</v>
      </c>
      <c r="C287" s="8"/>
      <c r="D287" s="12">
        <f>SUM(D286)</f>
        <v>3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>
        <f>SUM(D287:N287)</f>
        <v>3</v>
      </c>
    </row>
    <row r="288" spans="2:15" ht="15.75" thickTop="1" x14ac:dyDescent="0.25">
      <c r="B288" s="5" t="s">
        <v>75</v>
      </c>
      <c r="C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 x14ac:dyDescent="0.25">
      <c r="B289" t="s">
        <v>20</v>
      </c>
      <c r="C289" s="10"/>
      <c r="D289" s="10"/>
      <c r="E289" s="10"/>
      <c r="F289" s="10">
        <v>8</v>
      </c>
      <c r="G289" s="10"/>
      <c r="H289" s="10"/>
      <c r="I289" s="10">
        <v>10</v>
      </c>
      <c r="J289" s="10">
        <v>21</v>
      </c>
      <c r="K289" s="10">
        <v>20</v>
      </c>
      <c r="L289" s="10">
        <v>16</v>
      </c>
      <c r="M289" s="10">
        <v>31</v>
      </c>
      <c r="N289" s="10">
        <v>52</v>
      </c>
      <c r="O289" s="10">
        <f t="shared" ref="O289:O296" si="50">SUM(C289:N289)</f>
        <v>158</v>
      </c>
    </row>
    <row r="290" spans="2:15" x14ac:dyDescent="0.25">
      <c r="B290" t="s">
        <v>21</v>
      </c>
      <c r="C290" s="10">
        <v>18</v>
      </c>
      <c r="D290" s="10"/>
      <c r="E290" s="10"/>
      <c r="F290" s="10">
        <v>14</v>
      </c>
      <c r="G290" s="10">
        <v>72</v>
      </c>
      <c r="H290" s="10"/>
      <c r="I290" s="10">
        <v>10</v>
      </c>
      <c r="J290" s="10">
        <v>4</v>
      </c>
      <c r="K290" s="10"/>
      <c r="L290" s="10"/>
      <c r="M290" s="10"/>
      <c r="N290" s="10">
        <v>24</v>
      </c>
      <c r="O290" s="10">
        <f t="shared" si="50"/>
        <v>142</v>
      </c>
    </row>
    <row r="291" spans="2:15" x14ac:dyDescent="0.25">
      <c r="B291" t="s">
        <v>23</v>
      </c>
      <c r="C291" s="10"/>
      <c r="D291" s="10"/>
      <c r="E291" s="10"/>
      <c r="F291" s="10"/>
      <c r="G291" s="10">
        <v>2</v>
      </c>
      <c r="H291" s="10"/>
      <c r="I291" s="10"/>
      <c r="J291" s="10"/>
      <c r="K291" s="10"/>
      <c r="L291" s="10"/>
      <c r="M291" s="10"/>
      <c r="N291" s="10"/>
      <c r="O291" s="10">
        <f t="shared" si="50"/>
        <v>2</v>
      </c>
    </row>
    <row r="292" spans="2:15" x14ac:dyDescent="0.25">
      <c r="B292" t="s">
        <v>24</v>
      </c>
      <c r="C292" s="10"/>
      <c r="D292" s="10">
        <v>16</v>
      </c>
      <c r="E292" s="10">
        <v>30</v>
      </c>
      <c r="F292" s="10">
        <v>41</v>
      </c>
      <c r="G292" s="10">
        <v>260</v>
      </c>
      <c r="H292" s="10">
        <v>270</v>
      </c>
      <c r="I292" s="10">
        <v>249</v>
      </c>
      <c r="J292" s="10">
        <v>111</v>
      </c>
      <c r="K292" s="10"/>
      <c r="L292" s="10">
        <v>73</v>
      </c>
      <c r="M292" s="10">
        <v>81</v>
      </c>
      <c r="N292" s="10">
        <v>374</v>
      </c>
      <c r="O292" s="10">
        <f t="shared" si="50"/>
        <v>1505</v>
      </c>
    </row>
    <row r="293" spans="2:15" x14ac:dyDescent="0.25">
      <c r="B293" t="s">
        <v>26</v>
      </c>
      <c r="C293" s="10">
        <v>82</v>
      </c>
      <c r="D293" s="10">
        <v>21</v>
      </c>
      <c r="E293" s="10"/>
      <c r="F293" s="10"/>
      <c r="G293" s="10"/>
      <c r="H293" s="10">
        <v>354</v>
      </c>
      <c r="I293" s="10">
        <v>381</v>
      </c>
      <c r="J293" s="10">
        <v>677</v>
      </c>
      <c r="K293" s="10">
        <v>902</v>
      </c>
      <c r="L293" s="10">
        <v>667</v>
      </c>
      <c r="M293" s="10">
        <v>362</v>
      </c>
      <c r="N293" s="10">
        <v>266</v>
      </c>
      <c r="O293" s="10">
        <f t="shared" si="50"/>
        <v>3712</v>
      </c>
    </row>
    <row r="294" spans="2:15" x14ac:dyDescent="0.25">
      <c r="B294" t="s">
        <v>27</v>
      </c>
      <c r="C294" s="10"/>
      <c r="D294" s="10"/>
      <c r="E294" s="10"/>
      <c r="F294" s="10"/>
      <c r="G294" s="10"/>
      <c r="H294" s="10"/>
      <c r="I294" s="10"/>
      <c r="J294" s="10"/>
      <c r="K294" s="10"/>
      <c r="L294" s="10">
        <v>50</v>
      </c>
      <c r="M294" s="10"/>
      <c r="N294" s="10"/>
      <c r="O294" s="10">
        <f t="shared" si="50"/>
        <v>50</v>
      </c>
    </row>
    <row r="295" spans="2:15" x14ac:dyDescent="0.25">
      <c r="B295" t="s">
        <v>17</v>
      </c>
      <c r="C295" s="10">
        <v>2272</v>
      </c>
      <c r="D295" s="10">
        <v>2148</v>
      </c>
      <c r="E295" s="10">
        <v>2106</v>
      </c>
      <c r="F295" s="10">
        <v>2195</v>
      </c>
      <c r="G295" s="10">
        <v>1698</v>
      </c>
      <c r="H295" s="10">
        <v>1478</v>
      </c>
      <c r="I295" s="10">
        <v>1543</v>
      </c>
      <c r="J295" s="10">
        <v>1447</v>
      </c>
      <c r="K295" s="10">
        <v>1266</v>
      </c>
      <c r="L295" s="10">
        <v>1189</v>
      </c>
      <c r="M295" s="10">
        <v>1488</v>
      </c>
      <c r="N295" s="10">
        <v>1997</v>
      </c>
      <c r="O295" s="10">
        <f t="shared" si="50"/>
        <v>20827</v>
      </c>
    </row>
    <row r="296" spans="2:15" ht="15.75" thickBot="1" x14ac:dyDescent="0.3">
      <c r="B296" s="7" t="s">
        <v>18</v>
      </c>
      <c r="C296" s="11">
        <f t="shared" ref="C296:N296" si="51">SUM(C289:C295)</f>
        <v>2372</v>
      </c>
      <c r="D296" s="11">
        <f t="shared" si="51"/>
        <v>2185</v>
      </c>
      <c r="E296" s="11">
        <f t="shared" si="51"/>
        <v>2136</v>
      </c>
      <c r="F296" s="11">
        <f t="shared" si="51"/>
        <v>2258</v>
      </c>
      <c r="G296" s="11">
        <f t="shared" si="51"/>
        <v>2032</v>
      </c>
      <c r="H296" s="11">
        <f t="shared" si="51"/>
        <v>2102</v>
      </c>
      <c r="I296" s="11">
        <f t="shared" si="51"/>
        <v>2193</v>
      </c>
      <c r="J296" s="11">
        <f t="shared" si="51"/>
        <v>2260</v>
      </c>
      <c r="K296" s="11">
        <f t="shared" si="51"/>
        <v>2188</v>
      </c>
      <c r="L296" s="11">
        <f t="shared" si="51"/>
        <v>1995</v>
      </c>
      <c r="M296" s="11">
        <f t="shared" si="51"/>
        <v>1962</v>
      </c>
      <c r="N296" s="11">
        <f t="shared" si="51"/>
        <v>2713</v>
      </c>
      <c r="O296" s="11">
        <f t="shared" si="50"/>
        <v>26396</v>
      </c>
    </row>
    <row r="297" spans="2:15" ht="15.75" thickTop="1" x14ac:dyDescent="0.25">
      <c r="B297" s="5" t="s">
        <v>76</v>
      </c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2:15" x14ac:dyDescent="0.25">
      <c r="B298" t="s">
        <v>25</v>
      </c>
      <c r="C298"/>
      <c r="D298"/>
      <c r="E298">
        <v>9</v>
      </c>
      <c r="F298"/>
      <c r="G298"/>
      <c r="H298"/>
      <c r="I298"/>
      <c r="J298"/>
      <c r="K298"/>
      <c r="L298"/>
      <c r="M298"/>
      <c r="N298"/>
      <c r="O298">
        <f>SUM(C298:N298)</f>
        <v>9</v>
      </c>
    </row>
    <row r="299" spans="2:15" x14ac:dyDescent="0.25">
      <c r="B299" t="s">
        <v>17</v>
      </c>
      <c r="C299">
        <v>27</v>
      </c>
      <c r="D299">
        <v>17</v>
      </c>
      <c r="E299">
        <v>12</v>
      </c>
      <c r="F299">
        <v>18</v>
      </c>
      <c r="G299">
        <v>32</v>
      </c>
      <c r="H299">
        <v>30</v>
      </c>
      <c r="I299">
        <v>25</v>
      </c>
      <c r="J299">
        <v>20</v>
      </c>
      <c r="K299">
        <v>25</v>
      </c>
      <c r="L299">
        <v>15</v>
      </c>
      <c r="M299">
        <v>23</v>
      </c>
      <c r="N299">
        <v>27</v>
      </c>
      <c r="O299">
        <f>SUM(C299:N299)</f>
        <v>271</v>
      </c>
    </row>
    <row r="300" spans="2:15" ht="15.75" thickBot="1" x14ac:dyDescent="0.3">
      <c r="B300" s="7" t="s">
        <v>18</v>
      </c>
      <c r="C300" s="12">
        <f t="shared" ref="C300:N300" si="52">SUM(C298:C299)</f>
        <v>27</v>
      </c>
      <c r="D300" s="12">
        <f t="shared" si="52"/>
        <v>17</v>
      </c>
      <c r="E300" s="12">
        <f t="shared" si="52"/>
        <v>21</v>
      </c>
      <c r="F300" s="12">
        <f t="shared" si="52"/>
        <v>18</v>
      </c>
      <c r="G300" s="12">
        <f t="shared" si="52"/>
        <v>32</v>
      </c>
      <c r="H300" s="12">
        <f t="shared" si="52"/>
        <v>30</v>
      </c>
      <c r="I300" s="12">
        <f t="shared" si="52"/>
        <v>25</v>
      </c>
      <c r="J300" s="12">
        <f t="shared" si="52"/>
        <v>20</v>
      </c>
      <c r="K300" s="12">
        <f t="shared" si="52"/>
        <v>25</v>
      </c>
      <c r="L300" s="12">
        <f t="shared" si="52"/>
        <v>15</v>
      </c>
      <c r="M300" s="12">
        <f t="shared" si="52"/>
        <v>23</v>
      </c>
      <c r="N300" s="12">
        <f t="shared" si="52"/>
        <v>27</v>
      </c>
      <c r="O300" s="12">
        <f>SUM(C300:N300)</f>
        <v>280</v>
      </c>
    </row>
    <row r="301" spans="2:15" ht="15.75" thickTop="1" x14ac:dyDescent="0.25">
      <c r="B301" s="5" t="s">
        <v>77</v>
      </c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2:15" x14ac:dyDescent="0.25">
      <c r="B302" t="s">
        <v>20</v>
      </c>
      <c r="C302" s="10">
        <v>56</v>
      </c>
      <c r="D302" s="10">
        <v>40</v>
      </c>
      <c r="E302" s="10"/>
      <c r="F302" s="10"/>
      <c r="G302" s="10"/>
      <c r="H302" s="10">
        <v>7</v>
      </c>
      <c r="I302" s="10">
        <v>25</v>
      </c>
      <c r="J302" s="10">
        <v>136</v>
      </c>
      <c r="K302" s="10">
        <v>97</v>
      </c>
      <c r="L302" s="10">
        <v>39</v>
      </c>
      <c r="M302" s="10">
        <v>130</v>
      </c>
      <c r="N302" s="10">
        <v>113</v>
      </c>
      <c r="O302" s="10">
        <f t="shared" ref="O302:O311" si="53">SUM(C302:N302)</f>
        <v>643</v>
      </c>
    </row>
    <row r="303" spans="2:15" x14ac:dyDescent="0.25">
      <c r="B303" t="s">
        <v>21</v>
      </c>
      <c r="C303" s="10"/>
      <c r="D303" s="10">
        <v>6</v>
      </c>
      <c r="E303" s="10">
        <v>23</v>
      </c>
      <c r="F303" s="10">
        <v>1</v>
      </c>
      <c r="G303" s="10">
        <v>1</v>
      </c>
      <c r="H303" s="10">
        <v>48</v>
      </c>
      <c r="I303" s="10">
        <v>21</v>
      </c>
      <c r="J303" s="10">
        <v>2</v>
      </c>
      <c r="K303" s="10">
        <v>19</v>
      </c>
      <c r="L303" s="10">
        <v>3</v>
      </c>
      <c r="M303" s="10"/>
      <c r="N303" s="10"/>
      <c r="O303" s="10">
        <f t="shared" si="53"/>
        <v>124</v>
      </c>
    </row>
    <row r="304" spans="2:15" x14ac:dyDescent="0.25">
      <c r="B304" t="s">
        <v>39</v>
      </c>
      <c r="C304" s="10"/>
      <c r="D304" s="10"/>
      <c r="E304" s="10"/>
      <c r="F304" s="10"/>
      <c r="G304" s="10"/>
      <c r="H304" s="10"/>
      <c r="I304" s="10"/>
      <c r="J304" s="10"/>
      <c r="K304" s="10"/>
      <c r="L304" s="10">
        <v>8</v>
      </c>
      <c r="M304" s="10"/>
      <c r="N304" s="10"/>
      <c r="O304" s="10">
        <f t="shared" si="53"/>
        <v>8</v>
      </c>
    </row>
    <row r="305" spans="2:15" x14ac:dyDescent="0.25">
      <c r="B305" t="s">
        <v>23</v>
      </c>
      <c r="C305" s="10"/>
      <c r="D305" s="10"/>
      <c r="E305" s="10"/>
      <c r="F305" s="10"/>
      <c r="G305" s="10"/>
      <c r="H305" s="10"/>
      <c r="I305" s="10"/>
      <c r="J305" s="10">
        <v>2</v>
      </c>
      <c r="K305" s="10"/>
      <c r="L305" s="10"/>
      <c r="M305" s="10"/>
      <c r="N305" s="10"/>
      <c r="O305" s="10">
        <f t="shared" si="53"/>
        <v>2</v>
      </c>
    </row>
    <row r="306" spans="2:15" x14ac:dyDescent="0.25">
      <c r="B306" t="s">
        <v>24</v>
      </c>
      <c r="C306" s="10"/>
      <c r="D306" s="10">
        <v>34</v>
      </c>
      <c r="E306" s="10">
        <v>11</v>
      </c>
      <c r="F306" s="10">
        <v>16</v>
      </c>
      <c r="G306" s="10">
        <v>6</v>
      </c>
      <c r="H306" s="10"/>
      <c r="I306" s="10">
        <v>2</v>
      </c>
      <c r="J306" s="10">
        <v>15</v>
      </c>
      <c r="K306" s="10">
        <v>27</v>
      </c>
      <c r="L306" s="10">
        <v>28</v>
      </c>
      <c r="M306" s="10">
        <v>12</v>
      </c>
      <c r="N306" s="10">
        <v>20</v>
      </c>
      <c r="O306" s="10">
        <f t="shared" si="53"/>
        <v>171</v>
      </c>
    </row>
    <row r="307" spans="2:15" x14ac:dyDescent="0.25">
      <c r="B307" t="s">
        <v>26</v>
      </c>
      <c r="C307" s="10">
        <v>47</v>
      </c>
      <c r="D307" s="10">
        <v>171</v>
      </c>
      <c r="E307" s="10">
        <v>88</v>
      </c>
      <c r="F307" s="10">
        <v>51</v>
      </c>
      <c r="G307" s="10">
        <v>53</v>
      </c>
      <c r="H307" s="10">
        <v>47</v>
      </c>
      <c r="I307" s="10">
        <v>223</v>
      </c>
      <c r="J307" s="10">
        <v>175</v>
      </c>
      <c r="K307" s="10">
        <v>114</v>
      </c>
      <c r="L307" s="10">
        <v>213</v>
      </c>
      <c r="M307" s="10">
        <v>295</v>
      </c>
      <c r="N307" s="10">
        <v>293</v>
      </c>
      <c r="O307" s="10">
        <f t="shared" si="53"/>
        <v>1770</v>
      </c>
    </row>
    <row r="308" spans="2:15" x14ac:dyDescent="0.25">
      <c r="B308" t="s">
        <v>27</v>
      </c>
      <c r="C308" s="10">
        <v>4</v>
      </c>
      <c r="D308" s="10">
        <v>17</v>
      </c>
      <c r="E308" s="10">
        <v>28</v>
      </c>
      <c r="F308" s="10">
        <v>35</v>
      </c>
      <c r="G308" s="10">
        <v>48</v>
      </c>
      <c r="H308" s="10">
        <v>10</v>
      </c>
      <c r="I308" s="10">
        <v>26</v>
      </c>
      <c r="J308" s="10">
        <v>97</v>
      </c>
      <c r="K308" s="10">
        <v>58</v>
      </c>
      <c r="L308" s="10">
        <v>126</v>
      </c>
      <c r="M308" s="10">
        <v>425</v>
      </c>
      <c r="N308" s="10">
        <v>152</v>
      </c>
      <c r="O308" s="10">
        <f t="shared" si="53"/>
        <v>1026</v>
      </c>
    </row>
    <row r="309" spans="2:15" x14ac:dyDescent="0.25">
      <c r="B309" t="s">
        <v>17</v>
      </c>
      <c r="C309" s="10">
        <v>1535</v>
      </c>
      <c r="D309" s="10">
        <v>1171</v>
      </c>
      <c r="E309" s="10">
        <v>1380</v>
      </c>
      <c r="F309" s="10">
        <v>1347</v>
      </c>
      <c r="G309" s="10">
        <v>1281</v>
      </c>
      <c r="H309" s="10">
        <v>1212</v>
      </c>
      <c r="I309" s="10">
        <v>1029</v>
      </c>
      <c r="J309" s="10">
        <v>1002</v>
      </c>
      <c r="K309" s="10">
        <v>1170</v>
      </c>
      <c r="L309" s="10">
        <v>1175</v>
      </c>
      <c r="M309" s="10">
        <v>763</v>
      </c>
      <c r="N309" s="10">
        <v>1333</v>
      </c>
      <c r="O309" s="10">
        <f t="shared" si="53"/>
        <v>14398</v>
      </c>
    </row>
    <row r="310" spans="2:15" x14ac:dyDescent="0.25">
      <c r="B310" t="s">
        <v>29</v>
      </c>
      <c r="C310" s="10"/>
      <c r="D310" s="10"/>
      <c r="E310" s="10"/>
      <c r="F310" s="10"/>
      <c r="G310" s="10"/>
      <c r="H310" s="10"/>
      <c r="I310" s="10"/>
      <c r="J310" s="10">
        <v>2</v>
      </c>
      <c r="K310" s="10"/>
      <c r="L310" s="10">
        <v>1</v>
      </c>
      <c r="M310" s="10"/>
      <c r="N310" s="10"/>
      <c r="O310" s="10">
        <f t="shared" si="53"/>
        <v>3</v>
      </c>
    </row>
    <row r="311" spans="2:15" ht="15.75" thickBot="1" x14ac:dyDescent="0.3">
      <c r="B311" s="7" t="s">
        <v>18</v>
      </c>
      <c r="C311" s="11">
        <f t="shared" ref="C311:N311" si="54">SUM(C302:C310)</f>
        <v>1642</v>
      </c>
      <c r="D311" s="11">
        <f t="shared" si="54"/>
        <v>1439</v>
      </c>
      <c r="E311" s="11">
        <f t="shared" si="54"/>
        <v>1530</v>
      </c>
      <c r="F311" s="11">
        <f t="shared" si="54"/>
        <v>1450</v>
      </c>
      <c r="G311" s="11">
        <f t="shared" si="54"/>
        <v>1389</v>
      </c>
      <c r="H311" s="11">
        <f t="shared" si="54"/>
        <v>1324</v>
      </c>
      <c r="I311" s="11">
        <f t="shared" si="54"/>
        <v>1326</v>
      </c>
      <c r="J311" s="11">
        <f t="shared" si="54"/>
        <v>1431</v>
      </c>
      <c r="K311" s="11">
        <f t="shared" si="54"/>
        <v>1485</v>
      </c>
      <c r="L311" s="11">
        <f t="shared" si="54"/>
        <v>1593</v>
      </c>
      <c r="M311" s="11">
        <f t="shared" si="54"/>
        <v>1625</v>
      </c>
      <c r="N311" s="11">
        <f t="shared" si="54"/>
        <v>1911</v>
      </c>
      <c r="O311" s="11">
        <f t="shared" si="53"/>
        <v>18145</v>
      </c>
    </row>
    <row r="312" spans="2:15" ht="15.75" thickTop="1" x14ac:dyDescent="0.25">
      <c r="B312" s="5" t="s">
        <v>78</v>
      </c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 x14ac:dyDescent="0.25">
      <c r="B313" t="s">
        <v>24</v>
      </c>
      <c r="C313" s="10"/>
      <c r="D313" s="10"/>
      <c r="E313" s="10"/>
      <c r="F313" s="10"/>
      <c r="G313" s="10"/>
      <c r="H313" s="10">
        <v>3</v>
      </c>
      <c r="I313" s="10">
        <v>1</v>
      </c>
      <c r="J313" s="10"/>
      <c r="K313" s="10"/>
      <c r="L313" s="10"/>
      <c r="M313" s="10"/>
      <c r="N313" s="10"/>
      <c r="O313" s="10">
        <f>SUM(C313:N313)</f>
        <v>4</v>
      </c>
    </row>
    <row r="314" spans="2:15" x14ac:dyDescent="0.25">
      <c r="B314" t="s">
        <v>26</v>
      </c>
      <c r="C314" s="10"/>
      <c r="D314" s="10"/>
      <c r="E314" s="10"/>
      <c r="F314" s="10"/>
      <c r="G314" s="10"/>
      <c r="H314" s="10"/>
      <c r="I314" s="10"/>
      <c r="J314" s="10"/>
      <c r="K314" s="10">
        <v>2</v>
      </c>
      <c r="L314" s="10"/>
      <c r="M314" s="10"/>
      <c r="N314" s="10"/>
      <c r="O314" s="10">
        <f>SUM(C314:N314)</f>
        <v>2</v>
      </c>
    </row>
    <row r="315" spans="2:15" x14ac:dyDescent="0.25">
      <c r="B315" t="s">
        <v>17</v>
      </c>
      <c r="C315" s="10">
        <v>149</v>
      </c>
      <c r="D315" s="10">
        <v>91</v>
      </c>
      <c r="E315" s="10">
        <v>69</v>
      </c>
      <c r="F315" s="10">
        <v>66</v>
      </c>
      <c r="G315" s="10">
        <v>94</v>
      </c>
      <c r="H315" s="10">
        <v>102</v>
      </c>
      <c r="I315" s="10">
        <v>143</v>
      </c>
      <c r="J315" s="10">
        <v>148</v>
      </c>
      <c r="K315" s="10">
        <v>105</v>
      </c>
      <c r="L315" s="10">
        <v>68</v>
      </c>
      <c r="M315" s="10">
        <v>102</v>
      </c>
      <c r="N315" s="10">
        <v>55</v>
      </c>
      <c r="O315" s="10">
        <f>SUM(C315:N315)</f>
        <v>1192</v>
      </c>
    </row>
    <row r="316" spans="2:15" ht="15.75" thickBot="1" x14ac:dyDescent="0.3">
      <c r="B316" s="7" t="s">
        <v>18</v>
      </c>
      <c r="C316" s="11">
        <f t="shared" ref="C316:N316" si="55">SUM(C313:C315)</f>
        <v>149</v>
      </c>
      <c r="D316" s="11">
        <f t="shared" si="55"/>
        <v>91</v>
      </c>
      <c r="E316" s="11">
        <f t="shared" si="55"/>
        <v>69</v>
      </c>
      <c r="F316" s="11">
        <f t="shared" si="55"/>
        <v>66</v>
      </c>
      <c r="G316" s="11">
        <f t="shared" si="55"/>
        <v>94</v>
      </c>
      <c r="H316" s="11">
        <f t="shared" si="55"/>
        <v>105</v>
      </c>
      <c r="I316" s="11">
        <f t="shared" si="55"/>
        <v>144</v>
      </c>
      <c r="J316" s="11">
        <f t="shared" si="55"/>
        <v>148</v>
      </c>
      <c r="K316" s="11">
        <f t="shared" si="55"/>
        <v>107</v>
      </c>
      <c r="L316" s="11">
        <f t="shared" si="55"/>
        <v>68</v>
      </c>
      <c r="M316" s="11">
        <f t="shared" si="55"/>
        <v>102</v>
      </c>
      <c r="N316" s="11">
        <f t="shared" si="55"/>
        <v>55</v>
      </c>
      <c r="O316" s="11">
        <f>SUM(C316:N316)</f>
        <v>1198</v>
      </c>
    </row>
    <row r="317" spans="2:15" ht="15.75" thickTop="1" x14ac:dyDescent="0.25">
      <c r="B317" s="5" t="s">
        <v>79</v>
      </c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 x14ac:dyDescent="0.25">
      <c r="B318" t="s">
        <v>17</v>
      </c>
      <c r="C318">
        <v>1</v>
      </c>
      <c r="D318"/>
      <c r="E318">
        <v>3</v>
      </c>
      <c r="F318"/>
      <c r="G318"/>
      <c r="H318">
        <v>2</v>
      </c>
      <c r="I318"/>
      <c r="J318"/>
      <c r="K318"/>
      <c r="L318"/>
      <c r="M318"/>
      <c r="N318"/>
      <c r="O318">
        <f>SUM(C318:N318)</f>
        <v>6</v>
      </c>
    </row>
    <row r="319" spans="2:15" ht="15.75" thickBot="1" x14ac:dyDescent="0.3">
      <c r="B319" s="7" t="s">
        <v>18</v>
      </c>
      <c r="C319" s="12">
        <f>SUM(C318)</f>
        <v>1</v>
      </c>
      <c r="D319" s="12"/>
      <c r="E319" s="12">
        <f>SUM(E318)</f>
        <v>3</v>
      </c>
      <c r="F319" s="12"/>
      <c r="G319" s="12"/>
      <c r="H319" s="12">
        <f>SUM(H318)</f>
        <v>2</v>
      </c>
      <c r="I319" s="12"/>
      <c r="J319" s="12"/>
      <c r="K319" s="12"/>
      <c r="L319" s="12"/>
      <c r="M319" s="12"/>
      <c r="N319" s="12"/>
      <c r="O319" s="12">
        <f>SUM(C319:N319)</f>
        <v>6</v>
      </c>
    </row>
    <row r="320" spans="2:15" ht="15.75" thickTop="1" x14ac:dyDescent="0.25">
      <c r="B320" s="5" t="s">
        <v>80</v>
      </c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 x14ac:dyDescent="0.25">
      <c r="B321" t="s">
        <v>24</v>
      </c>
      <c r="C321" s="10"/>
      <c r="D321" s="10">
        <v>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>
        <f>SUM(C321:N321)</f>
        <v>0</v>
      </c>
    </row>
    <row r="322" spans="2:15" x14ac:dyDescent="0.25">
      <c r="B322" t="s">
        <v>25</v>
      </c>
      <c r="C322" s="10"/>
      <c r="D322" s="10"/>
      <c r="E322" s="10">
        <v>0</v>
      </c>
      <c r="F322" s="10">
        <v>0</v>
      </c>
      <c r="G322" s="10">
        <v>0</v>
      </c>
      <c r="H322" s="10"/>
      <c r="I322" s="10"/>
      <c r="J322" s="10"/>
      <c r="K322" s="10"/>
      <c r="L322" s="10"/>
      <c r="M322" s="10"/>
      <c r="N322" s="10"/>
      <c r="O322" s="10">
        <f>SUM(C322:N322)</f>
        <v>0</v>
      </c>
    </row>
    <row r="323" spans="2:15" x14ac:dyDescent="0.25">
      <c r="B323" t="s">
        <v>17</v>
      </c>
      <c r="C323" s="10">
        <v>162</v>
      </c>
      <c r="D323" s="10">
        <v>138</v>
      </c>
      <c r="E323" s="10">
        <v>130</v>
      </c>
      <c r="F323" s="10">
        <v>67</v>
      </c>
      <c r="G323" s="10">
        <v>97</v>
      </c>
      <c r="H323" s="10">
        <v>150</v>
      </c>
      <c r="I323" s="10">
        <v>138</v>
      </c>
      <c r="J323" s="10">
        <v>136</v>
      </c>
      <c r="K323" s="10">
        <v>160</v>
      </c>
      <c r="L323" s="10">
        <v>236</v>
      </c>
      <c r="M323" s="10">
        <v>170</v>
      </c>
      <c r="N323" s="10">
        <v>144</v>
      </c>
      <c r="O323" s="10">
        <f>SUM(C323:N323)</f>
        <v>1728</v>
      </c>
    </row>
    <row r="324" spans="2:15" ht="15.75" thickBot="1" x14ac:dyDescent="0.3">
      <c r="B324" s="7" t="s">
        <v>18</v>
      </c>
      <c r="C324" s="11">
        <f t="shared" ref="C324:N324" si="56">SUM(C321:C323)</f>
        <v>162</v>
      </c>
      <c r="D324" s="11">
        <f t="shared" si="56"/>
        <v>138</v>
      </c>
      <c r="E324" s="11">
        <f t="shared" si="56"/>
        <v>130</v>
      </c>
      <c r="F324" s="11">
        <f t="shared" si="56"/>
        <v>67</v>
      </c>
      <c r="G324" s="11">
        <f t="shared" si="56"/>
        <v>97</v>
      </c>
      <c r="H324" s="11">
        <f t="shared" si="56"/>
        <v>150</v>
      </c>
      <c r="I324" s="11">
        <f t="shared" si="56"/>
        <v>138</v>
      </c>
      <c r="J324" s="11">
        <f t="shared" si="56"/>
        <v>136</v>
      </c>
      <c r="K324" s="11">
        <f t="shared" si="56"/>
        <v>160</v>
      </c>
      <c r="L324" s="11">
        <f t="shared" si="56"/>
        <v>236</v>
      </c>
      <c r="M324" s="11">
        <f t="shared" si="56"/>
        <v>170</v>
      </c>
      <c r="N324" s="11">
        <f t="shared" si="56"/>
        <v>144</v>
      </c>
      <c r="O324" s="11">
        <f>SUM(C324:N324)</f>
        <v>1728</v>
      </c>
    </row>
    <row r="325" spans="2:15" ht="15.75" thickTop="1" x14ac:dyDescent="0.25">
      <c r="B325" s="5" t="s">
        <v>81</v>
      </c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 x14ac:dyDescent="0.25">
      <c r="B326" t="s">
        <v>17</v>
      </c>
      <c r="C326">
        <v>1</v>
      </c>
      <c r="D326"/>
      <c r="E326"/>
      <c r="F326"/>
      <c r="G326"/>
      <c r="H326"/>
      <c r="I326">
        <v>4</v>
      </c>
      <c r="J326"/>
      <c r="K326"/>
      <c r="L326"/>
      <c r="M326"/>
      <c r="N326">
        <v>4</v>
      </c>
      <c r="O326">
        <f>SUM(C326:N326)</f>
        <v>9</v>
      </c>
    </row>
    <row r="327" spans="2:15" ht="15.75" thickBot="1" x14ac:dyDescent="0.3">
      <c r="B327" s="7" t="s">
        <v>18</v>
      </c>
      <c r="C327" s="12">
        <f>SUM(C326)</f>
        <v>1</v>
      </c>
      <c r="D327" s="12"/>
      <c r="E327" s="12"/>
      <c r="F327" s="12"/>
      <c r="G327" s="12"/>
      <c r="H327" s="12"/>
      <c r="I327" s="12">
        <f>SUM(I326)</f>
        <v>4</v>
      </c>
      <c r="J327" s="12"/>
      <c r="K327" s="12"/>
      <c r="L327" s="12"/>
      <c r="M327" s="12"/>
      <c r="N327" s="12">
        <f>SUM(N326)</f>
        <v>4</v>
      </c>
      <c r="O327" s="12">
        <f>SUM(C327:N327)</f>
        <v>9</v>
      </c>
    </row>
    <row r="328" spans="2:15" ht="15.75" thickTop="1" x14ac:dyDescent="0.25">
      <c r="B328" s="5" t="s">
        <v>82</v>
      </c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 x14ac:dyDescent="0.25">
      <c r="B329" t="s">
        <v>20</v>
      </c>
      <c r="C329" s="10">
        <v>432</v>
      </c>
      <c r="D329" s="10">
        <v>576</v>
      </c>
      <c r="E329" s="10">
        <v>315</v>
      </c>
      <c r="F329" s="10">
        <v>139</v>
      </c>
      <c r="G329" s="10">
        <v>479</v>
      </c>
      <c r="H329" s="10">
        <v>932</v>
      </c>
      <c r="I329" s="10">
        <v>1138</v>
      </c>
      <c r="J329" s="10">
        <v>1966</v>
      </c>
      <c r="K329" s="10">
        <v>2624</v>
      </c>
      <c r="L329" s="10">
        <v>1516</v>
      </c>
      <c r="M329" s="10">
        <v>1864</v>
      </c>
      <c r="N329" s="10">
        <v>1173</v>
      </c>
      <c r="O329" s="10">
        <f t="shared" ref="O329:O338" si="57">SUM(C329:N329)</f>
        <v>13154</v>
      </c>
    </row>
    <row r="330" spans="2:15" x14ac:dyDescent="0.25">
      <c r="B330" t="s">
        <v>21</v>
      </c>
      <c r="C330" s="10">
        <v>290</v>
      </c>
      <c r="D330" s="10">
        <v>781</v>
      </c>
      <c r="E330" s="10">
        <v>1878</v>
      </c>
      <c r="F330" s="10">
        <v>1985</v>
      </c>
      <c r="G330" s="10">
        <v>1898</v>
      </c>
      <c r="H330" s="10">
        <v>2135</v>
      </c>
      <c r="I330" s="10">
        <v>1420</v>
      </c>
      <c r="J330" s="10">
        <v>918</v>
      </c>
      <c r="K330" s="10"/>
      <c r="L330" s="10">
        <v>73</v>
      </c>
      <c r="M330" s="10">
        <v>271</v>
      </c>
      <c r="N330" s="10">
        <v>106</v>
      </c>
      <c r="O330" s="10">
        <f t="shared" si="57"/>
        <v>11755</v>
      </c>
    </row>
    <row r="331" spans="2:15" x14ac:dyDescent="0.25">
      <c r="B331" t="s">
        <v>38</v>
      </c>
      <c r="C331" s="10"/>
      <c r="D331" s="10"/>
      <c r="E331" s="10"/>
      <c r="F331" s="10"/>
      <c r="G331" s="10"/>
      <c r="H331" s="10"/>
      <c r="I331" s="10"/>
      <c r="J331" s="10"/>
      <c r="K331" s="10">
        <v>10</v>
      </c>
      <c r="L331" s="10"/>
      <c r="M331" s="10"/>
      <c r="N331" s="10"/>
      <c r="O331" s="10">
        <f t="shared" si="57"/>
        <v>10</v>
      </c>
    </row>
    <row r="332" spans="2:15" x14ac:dyDescent="0.25">
      <c r="B332" t="s">
        <v>23</v>
      </c>
      <c r="C332" s="10"/>
      <c r="D332" s="10"/>
      <c r="E332" s="10">
        <v>10</v>
      </c>
      <c r="F332" s="10"/>
      <c r="G332" s="10"/>
      <c r="H332" s="10"/>
      <c r="I332" s="10"/>
      <c r="J332" s="10"/>
      <c r="K332" s="10"/>
      <c r="L332" s="10">
        <v>6</v>
      </c>
      <c r="M332" s="10"/>
      <c r="N332" s="10"/>
      <c r="O332" s="10">
        <f t="shared" si="57"/>
        <v>16</v>
      </c>
    </row>
    <row r="333" spans="2:15" x14ac:dyDescent="0.25">
      <c r="B333" t="s">
        <v>24</v>
      </c>
      <c r="C333" s="10">
        <v>650</v>
      </c>
      <c r="D333" s="10">
        <v>482</v>
      </c>
      <c r="E333" s="10">
        <v>375</v>
      </c>
      <c r="F333" s="10">
        <v>400</v>
      </c>
      <c r="G333" s="10">
        <v>639</v>
      </c>
      <c r="H333" s="10">
        <v>1054</v>
      </c>
      <c r="I333" s="10">
        <v>1455</v>
      </c>
      <c r="J333" s="10">
        <v>1678</v>
      </c>
      <c r="K333" s="10">
        <v>1494</v>
      </c>
      <c r="L333" s="10">
        <v>1532</v>
      </c>
      <c r="M333" s="10">
        <v>1774</v>
      </c>
      <c r="N333" s="10">
        <v>1876</v>
      </c>
      <c r="O333" s="10">
        <f t="shared" si="57"/>
        <v>13409</v>
      </c>
    </row>
    <row r="334" spans="2:15" x14ac:dyDescent="0.25">
      <c r="B334" t="s">
        <v>26</v>
      </c>
      <c r="C334" s="10">
        <v>57</v>
      </c>
      <c r="D334" s="10">
        <v>51</v>
      </c>
      <c r="E334" s="10"/>
      <c r="F334" s="10">
        <v>9</v>
      </c>
      <c r="G334" s="10">
        <v>24</v>
      </c>
      <c r="H334" s="10">
        <v>9</v>
      </c>
      <c r="I334" s="10">
        <v>185</v>
      </c>
      <c r="J334" s="10">
        <v>332</v>
      </c>
      <c r="K334" s="10">
        <v>304</v>
      </c>
      <c r="L334" s="10">
        <v>393</v>
      </c>
      <c r="M334" s="10">
        <v>273</v>
      </c>
      <c r="N334" s="10">
        <v>346</v>
      </c>
      <c r="O334" s="10">
        <f t="shared" si="57"/>
        <v>1983</v>
      </c>
    </row>
    <row r="335" spans="2:15" x14ac:dyDescent="0.25">
      <c r="B335" t="s">
        <v>27</v>
      </c>
      <c r="C335" s="10">
        <v>107</v>
      </c>
      <c r="D335" s="10">
        <v>62</v>
      </c>
      <c r="E335" s="10"/>
      <c r="F335" s="10"/>
      <c r="G335" s="10">
        <v>11</v>
      </c>
      <c r="H335" s="10"/>
      <c r="I335" s="10">
        <v>244</v>
      </c>
      <c r="J335" s="10">
        <v>407</v>
      </c>
      <c r="K335" s="10">
        <v>165</v>
      </c>
      <c r="L335" s="10">
        <v>961</v>
      </c>
      <c r="M335" s="10">
        <v>650</v>
      </c>
      <c r="N335" s="10">
        <v>435</v>
      </c>
      <c r="O335" s="10">
        <f t="shared" si="57"/>
        <v>3042</v>
      </c>
    </row>
    <row r="336" spans="2:15" x14ac:dyDescent="0.25">
      <c r="B336" t="s">
        <v>17</v>
      </c>
      <c r="C336" s="10">
        <v>5139</v>
      </c>
      <c r="D336" s="10">
        <v>4700</v>
      </c>
      <c r="E336" s="10">
        <v>5002</v>
      </c>
      <c r="F336" s="10">
        <v>4763</v>
      </c>
      <c r="G336" s="10">
        <v>3931</v>
      </c>
      <c r="H336" s="10">
        <v>2879</v>
      </c>
      <c r="I336" s="10">
        <v>1821</v>
      </c>
      <c r="J336" s="10">
        <v>1677</v>
      </c>
      <c r="K336" s="10">
        <v>1766</v>
      </c>
      <c r="L336" s="10">
        <v>1957</v>
      </c>
      <c r="M336" s="10">
        <v>1726</v>
      </c>
      <c r="N336" s="10">
        <v>3815</v>
      </c>
      <c r="O336" s="10">
        <f t="shared" si="57"/>
        <v>39176</v>
      </c>
    </row>
    <row r="337" spans="2:15" x14ac:dyDescent="0.25">
      <c r="B337" t="s">
        <v>29</v>
      </c>
      <c r="C337" s="10"/>
      <c r="D337" s="10"/>
      <c r="E337" s="10"/>
      <c r="F337" s="10"/>
      <c r="G337" s="10"/>
      <c r="H337" s="10"/>
      <c r="I337" s="10">
        <v>39</v>
      </c>
      <c r="J337" s="10">
        <v>70</v>
      </c>
      <c r="K337" s="10">
        <v>18</v>
      </c>
      <c r="L337" s="10">
        <v>60</v>
      </c>
      <c r="M337" s="10">
        <v>82</v>
      </c>
      <c r="N337" s="10">
        <v>53</v>
      </c>
      <c r="O337" s="10">
        <f t="shared" si="57"/>
        <v>322</v>
      </c>
    </row>
    <row r="338" spans="2:15" ht="15.75" thickBot="1" x14ac:dyDescent="0.3">
      <c r="B338" s="7" t="s">
        <v>18</v>
      </c>
      <c r="C338" s="11">
        <f t="shared" ref="C338:N338" si="58">SUM(C329:C337)</f>
        <v>6675</v>
      </c>
      <c r="D338" s="11">
        <f t="shared" si="58"/>
        <v>6652</v>
      </c>
      <c r="E338" s="11">
        <f t="shared" si="58"/>
        <v>7580</v>
      </c>
      <c r="F338" s="11">
        <f t="shared" si="58"/>
        <v>7296</v>
      </c>
      <c r="G338" s="11">
        <f t="shared" si="58"/>
        <v>6982</v>
      </c>
      <c r="H338" s="11">
        <f t="shared" si="58"/>
        <v>7009</v>
      </c>
      <c r="I338" s="11">
        <f t="shared" si="58"/>
        <v>6302</v>
      </c>
      <c r="J338" s="11">
        <f t="shared" si="58"/>
        <v>7048</v>
      </c>
      <c r="K338" s="11">
        <f t="shared" si="58"/>
        <v>6381</v>
      </c>
      <c r="L338" s="11">
        <f t="shared" si="58"/>
        <v>6498</v>
      </c>
      <c r="M338" s="11">
        <f t="shared" si="58"/>
        <v>6640</v>
      </c>
      <c r="N338" s="11">
        <f t="shared" si="58"/>
        <v>7804</v>
      </c>
      <c r="O338" s="11">
        <f t="shared" si="57"/>
        <v>82867</v>
      </c>
    </row>
    <row r="339" spans="2:15" ht="15.75" thickTop="1" x14ac:dyDescent="0.25">
      <c r="B339" s="5" t="s">
        <v>83</v>
      </c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 x14ac:dyDescent="0.25">
      <c r="B340" t="s">
        <v>20</v>
      </c>
      <c r="C340" s="10">
        <v>6</v>
      </c>
      <c r="D340" s="10"/>
      <c r="E340" s="10">
        <v>61</v>
      </c>
      <c r="F340" s="10">
        <v>217</v>
      </c>
      <c r="G340" s="10">
        <v>160</v>
      </c>
      <c r="H340" s="10">
        <v>80</v>
      </c>
      <c r="I340" s="10">
        <v>28</v>
      </c>
      <c r="J340" s="10"/>
      <c r="K340" s="10"/>
      <c r="L340" s="10">
        <v>18</v>
      </c>
      <c r="M340" s="10"/>
      <c r="N340" s="10"/>
      <c r="O340" s="10">
        <f t="shared" ref="O340:O350" si="59">SUM(C340:N340)</f>
        <v>570</v>
      </c>
    </row>
    <row r="341" spans="2:15" x14ac:dyDescent="0.25">
      <c r="B341" t="s">
        <v>32</v>
      </c>
      <c r="C341" s="10"/>
      <c r="D341" s="10"/>
      <c r="E341" s="10"/>
      <c r="F341" s="10"/>
      <c r="G341" s="10">
        <v>2</v>
      </c>
      <c r="H341" s="10"/>
      <c r="I341" s="10"/>
      <c r="J341" s="10"/>
      <c r="K341" s="10"/>
      <c r="L341" s="10"/>
      <c r="M341" s="10"/>
      <c r="N341" s="10"/>
      <c r="O341" s="10">
        <f t="shared" si="59"/>
        <v>2</v>
      </c>
    </row>
    <row r="342" spans="2:15" x14ac:dyDescent="0.25">
      <c r="B342" t="s">
        <v>21</v>
      </c>
      <c r="C342" s="10">
        <v>33</v>
      </c>
      <c r="D342" s="10">
        <v>15</v>
      </c>
      <c r="E342" s="10">
        <v>5</v>
      </c>
      <c r="F342" s="10"/>
      <c r="G342" s="10">
        <v>47</v>
      </c>
      <c r="H342" s="10">
        <v>16</v>
      </c>
      <c r="I342" s="10"/>
      <c r="J342" s="10"/>
      <c r="K342" s="10"/>
      <c r="L342" s="10"/>
      <c r="M342" s="10"/>
      <c r="N342" s="10"/>
      <c r="O342" s="10">
        <f t="shared" si="59"/>
        <v>116</v>
      </c>
    </row>
    <row r="343" spans="2:15" x14ac:dyDescent="0.25">
      <c r="B343" t="s">
        <v>47</v>
      </c>
      <c r="C343" s="10"/>
      <c r="D343" s="10"/>
      <c r="E343" s="10"/>
      <c r="F343" s="10">
        <v>1</v>
      </c>
      <c r="G343" s="10"/>
      <c r="H343" s="10"/>
      <c r="I343" s="10"/>
      <c r="J343" s="10"/>
      <c r="K343" s="10"/>
      <c r="L343" s="10"/>
      <c r="M343" s="10"/>
      <c r="N343" s="10"/>
      <c r="O343" s="10">
        <f t="shared" si="59"/>
        <v>1</v>
      </c>
    </row>
    <row r="344" spans="2:15" x14ac:dyDescent="0.25">
      <c r="B344" t="s">
        <v>23</v>
      </c>
      <c r="C344" s="10"/>
      <c r="D344" s="10">
        <v>27</v>
      </c>
      <c r="E344" s="10">
        <v>33</v>
      </c>
      <c r="F344" s="10">
        <v>27</v>
      </c>
      <c r="G344" s="10">
        <v>20</v>
      </c>
      <c r="H344" s="10">
        <v>14</v>
      </c>
      <c r="I344" s="10">
        <v>14</v>
      </c>
      <c r="J344" s="10">
        <v>3</v>
      </c>
      <c r="K344" s="10">
        <v>11</v>
      </c>
      <c r="L344" s="10"/>
      <c r="M344" s="10"/>
      <c r="N344" s="10"/>
      <c r="O344" s="10">
        <f t="shared" si="59"/>
        <v>149</v>
      </c>
    </row>
    <row r="345" spans="2:15" x14ac:dyDescent="0.25">
      <c r="B345" t="s">
        <v>24</v>
      </c>
      <c r="C345" s="10">
        <v>1</v>
      </c>
      <c r="D345" s="10"/>
      <c r="E345" s="10"/>
      <c r="F345" s="10"/>
      <c r="G345" s="10">
        <v>0</v>
      </c>
      <c r="H345" s="10"/>
      <c r="I345" s="10">
        <v>3</v>
      </c>
      <c r="J345" s="10">
        <v>9</v>
      </c>
      <c r="K345" s="10"/>
      <c r="L345" s="10"/>
      <c r="M345" s="10">
        <v>4</v>
      </c>
      <c r="N345" s="10">
        <v>1</v>
      </c>
      <c r="O345" s="10">
        <f t="shared" si="59"/>
        <v>18</v>
      </c>
    </row>
    <row r="346" spans="2:15" x14ac:dyDescent="0.25">
      <c r="B346" t="s">
        <v>25</v>
      </c>
      <c r="C346" s="10"/>
      <c r="D346" s="10"/>
      <c r="E346" s="10">
        <v>25</v>
      </c>
      <c r="F346" s="10">
        <v>17</v>
      </c>
      <c r="G346" s="10">
        <v>7</v>
      </c>
      <c r="H346" s="10"/>
      <c r="I346" s="10"/>
      <c r="J346" s="10"/>
      <c r="K346" s="10"/>
      <c r="L346" s="10"/>
      <c r="M346" s="10"/>
      <c r="N346" s="10"/>
      <c r="O346" s="10">
        <f t="shared" si="59"/>
        <v>49</v>
      </c>
    </row>
    <row r="347" spans="2:15" x14ac:dyDescent="0.25">
      <c r="B347" t="s">
        <v>26</v>
      </c>
      <c r="C347" s="10">
        <v>15</v>
      </c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>
        <f t="shared" si="59"/>
        <v>15</v>
      </c>
    </row>
    <row r="348" spans="2:15" x14ac:dyDescent="0.25">
      <c r="B348" t="s">
        <v>17</v>
      </c>
      <c r="C348" s="10">
        <v>1876</v>
      </c>
      <c r="D348" s="10">
        <v>1287</v>
      </c>
      <c r="E348" s="10">
        <v>1405</v>
      </c>
      <c r="F348" s="10">
        <v>1562</v>
      </c>
      <c r="G348" s="10">
        <v>1424</v>
      </c>
      <c r="H348" s="10">
        <v>1601</v>
      </c>
      <c r="I348" s="10">
        <v>1701</v>
      </c>
      <c r="J348" s="10">
        <v>2230</v>
      </c>
      <c r="K348" s="10">
        <v>1757</v>
      </c>
      <c r="L348" s="10">
        <v>2269</v>
      </c>
      <c r="M348" s="10">
        <v>2211</v>
      </c>
      <c r="N348" s="10">
        <v>2657</v>
      </c>
      <c r="O348" s="10">
        <f t="shared" si="59"/>
        <v>21980</v>
      </c>
    </row>
    <row r="349" spans="2:15" x14ac:dyDescent="0.25">
      <c r="B349" t="s">
        <v>28</v>
      </c>
      <c r="C349" s="10"/>
      <c r="D349" s="10"/>
      <c r="E349" s="10">
        <v>6</v>
      </c>
      <c r="F349" s="10"/>
      <c r="G349" s="10"/>
      <c r="H349" s="10"/>
      <c r="I349" s="10"/>
      <c r="J349" s="10"/>
      <c r="K349" s="10"/>
      <c r="L349" s="10"/>
      <c r="M349" s="10"/>
      <c r="N349" s="10"/>
      <c r="O349" s="10">
        <f t="shared" si="59"/>
        <v>6</v>
      </c>
    </row>
    <row r="350" spans="2:15" ht="15.75" thickBot="1" x14ac:dyDescent="0.3">
      <c r="B350" s="7" t="s">
        <v>18</v>
      </c>
      <c r="C350" s="11">
        <f t="shared" ref="C350:N350" si="60">SUM(C340:C349)</f>
        <v>1931</v>
      </c>
      <c r="D350" s="11">
        <f t="shared" si="60"/>
        <v>1329</v>
      </c>
      <c r="E350" s="11">
        <f t="shared" si="60"/>
        <v>1535</v>
      </c>
      <c r="F350" s="11">
        <f t="shared" si="60"/>
        <v>1824</v>
      </c>
      <c r="G350" s="11">
        <f t="shared" si="60"/>
        <v>1660</v>
      </c>
      <c r="H350" s="11">
        <f t="shared" si="60"/>
        <v>1711</v>
      </c>
      <c r="I350" s="11">
        <f t="shared" si="60"/>
        <v>1746</v>
      </c>
      <c r="J350" s="11">
        <f t="shared" si="60"/>
        <v>2242</v>
      </c>
      <c r="K350" s="11">
        <f t="shared" si="60"/>
        <v>1768</v>
      </c>
      <c r="L350" s="11">
        <f t="shared" si="60"/>
        <v>2287</v>
      </c>
      <c r="M350" s="11">
        <f t="shared" si="60"/>
        <v>2215</v>
      </c>
      <c r="N350" s="11">
        <f t="shared" si="60"/>
        <v>2658</v>
      </c>
      <c r="O350" s="11">
        <f t="shared" si="59"/>
        <v>22906</v>
      </c>
    </row>
    <row r="351" spans="2:15" ht="15.75" thickTop="1" x14ac:dyDescent="0.25">
      <c r="B351" s="5" t="s">
        <v>84</v>
      </c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 x14ac:dyDescent="0.25">
      <c r="B352" t="s">
        <v>24</v>
      </c>
      <c r="C352" s="10"/>
      <c r="D352" s="10"/>
      <c r="E352" s="10"/>
      <c r="F352" s="10"/>
      <c r="G352" s="10"/>
      <c r="H352" s="10">
        <v>18</v>
      </c>
      <c r="I352" s="10"/>
      <c r="J352" s="10"/>
      <c r="K352" s="10">
        <v>30</v>
      </c>
      <c r="L352" s="10">
        <v>16</v>
      </c>
      <c r="M352" s="10"/>
      <c r="N352" s="10"/>
      <c r="O352" s="10">
        <f t="shared" ref="O352:O358" si="61">SUM(C352:N352)</f>
        <v>64</v>
      </c>
    </row>
    <row r="353" spans="2:15" x14ac:dyDescent="0.25">
      <c r="B353" t="s">
        <v>25</v>
      </c>
      <c r="C353" s="10">
        <v>4383</v>
      </c>
      <c r="D353" s="10">
        <v>3916</v>
      </c>
      <c r="E353" s="10">
        <v>4120</v>
      </c>
      <c r="F353" s="10">
        <v>3371</v>
      </c>
      <c r="G353" s="10">
        <v>948</v>
      </c>
      <c r="H353" s="10">
        <v>202</v>
      </c>
      <c r="I353" s="10">
        <v>171</v>
      </c>
      <c r="J353" s="10">
        <v>172</v>
      </c>
      <c r="K353" s="10">
        <v>459</v>
      </c>
      <c r="L353" s="10">
        <v>1465</v>
      </c>
      <c r="M353" s="10">
        <v>3210</v>
      </c>
      <c r="N353" s="10">
        <v>4978</v>
      </c>
      <c r="O353" s="10">
        <f t="shared" si="61"/>
        <v>27395</v>
      </c>
    </row>
    <row r="354" spans="2:15" x14ac:dyDescent="0.25">
      <c r="B354" t="s">
        <v>17</v>
      </c>
      <c r="C354" s="10">
        <v>19</v>
      </c>
      <c r="D354" s="10">
        <v>16</v>
      </c>
      <c r="E354" s="10">
        <v>116</v>
      </c>
      <c r="F354" s="10">
        <v>1094</v>
      </c>
      <c r="G354" s="10">
        <v>3368</v>
      </c>
      <c r="H354" s="10">
        <v>4246</v>
      </c>
      <c r="I354" s="10">
        <v>4721</v>
      </c>
      <c r="J354" s="10">
        <v>4795</v>
      </c>
      <c r="K354" s="10">
        <v>4257</v>
      </c>
      <c r="L354" s="10">
        <v>3087</v>
      </c>
      <c r="M354" s="10">
        <v>1350</v>
      </c>
      <c r="N354" s="10">
        <v>146</v>
      </c>
      <c r="O354" s="10">
        <f t="shared" si="61"/>
        <v>27215</v>
      </c>
    </row>
    <row r="355" spans="2:15" x14ac:dyDescent="0.25">
      <c r="B355" t="s">
        <v>85</v>
      </c>
      <c r="C355" s="10"/>
      <c r="D355" s="10"/>
      <c r="E355" s="10"/>
      <c r="F355" s="10">
        <v>12</v>
      </c>
      <c r="G355" s="10"/>
      <c r="H355" s="10"/>
      <c r="I355" s="10"/>
      <c r="J355" s="10"/>
      <c r="K355" s="10"/>
      <c r="L355" s="10"/>
      <c r="M355" s="10"/>
      <c r="N355" s="10"/>
      <c r="O355" s="10">
        <f t="shared" si="61"/>
        <v>12</v>
      </c>
    </row>
    <row r="356" spans="2:15" x14ac:dyDescent="0.25">
      <c r="B356" t="s">
        <v>86</v>
      </c>
      <c r="C356" s="10">
        <v>11</v>
      </c>
      <c r="D356" s="10"/>
      <c r="E356" s="10"/>
      <c r="F356" s="10">
        <v>37</v>
      </c>
      <c r="G356" s="10">
        <v>35</v>
      </c>
      <c r="H356" s="10"/>
      <c r="I356" s="10"/>
      <c r="J356" s="10"/>
      <c r="K356" s="10"/>
      <c r="L356" s="10"/>
      <c r="M356" s="10">
        <v>35</v>
      </c>
      <c r="N356" s="10"/>
      <c r="O356" s="10">
        <f t="shared" si="61"/>
        <v>118</v>
      </c>
    </row>
    <row r="357" spans="2:15" x14ac:dyDescent="0.25">
      <c r="B357" t="s">
        <v>87</v>
      </c>
      <c r="C357" s="10">
        <v>120</v>
      </c>
      <c r="D357" s="10">
        <v>71</v>
      </c>
      <c r="E357" s="10">
        <v>41</v>
      </c>
      <c r="F357" s="10">
        <v>132</v>
      </c>
      <c r="G357" s="10">
        <v>89</v>
      </c>
      <c r="H357" s="10">
        <v>40</v>
      </c>
      <c r="I357" s="10">
        <v>90</v>
      </c>
      <c r="J357" s="10">
        <v>166</v>
      </c>
      <c r="K357" s="10">
        <v>107</v>
      </c>
      <c r="L357" s="10">
        <v>114</v>
      </c>
      <c r="M357" s="10">
        <v>73</v>
      </c>
      <c r="N357" s="10">
        <v>130</v>
      </c>
      <c r="O357" s="10">
        <f t="shared" si="61"/>
        <v>1173</v>
      </c>
    </row>
    <row r="358" spans="2:15" ht="15.75" thickBot="1" x14ac:dyDescent="0.3">
      <c r="B358" s="7" t="s">
        <v>18</v>
      </c>
      <c r="C358" s="11">
        <f t="shared" ref="C358:N358" si="62">SUM(C352:C357)</f>
        <v>4533</v>
      </c>
      <c r="D358" s="11">
        <f t="shared" si="62"/>
        <v>4003</v>
      </c>
      <c r="E358" s="11">
        <f t="shared" si="62"/>
        <v>4277</v>
      </c>
      <c r="F358" s="11">
        <f t="shared" si="62"/>
        <v>4646</v>
      </c>
      <c r="G358" s="11">
        <f t="shared" si="62"/>
        <v>4440</v>
      </c>
      <c r="H358" s="11">
        <f t="shared" si="62"/>
        <v>4506</v>
      </c>
      <c r="I358" s="11">
        <f t="shared" si="62"/>
        <v>4982</v>
      </c>
      <c r="J358" s="11">
        <f t="shared" si="62"/>
        <v>5133</v>
      </c>
      <c r="K358" s="11">
        <f t="shared" si="62"/>
        <v>4853</v>
      </c>
      <c r="L358" s="11">
        <f t="shared" si="62"/>
        <v>4682</v>
      </c>
      <c r="M358" s="11">
        <f t="shared" si="62"/>
        <v>4668</v>
      </c>
      <c r="N358" s="11">
        <f t="shared" si="62"/>
        <v>5254</v>
      </c>
      <c r="O358" s="11">
        <f t="shared" si="61"/>
        <v>55977</v>
      </c>
    </row>
    <row r="359" spans="2:15" ht="15.75" thickTop="1" x14ac:dyDescent="0.25">
      <c r="B359" s="5" t="s">
        <v>88</v>
      </c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 x14ac:dyDescent="0.25">
      <c r="B360" t="s">
        <v>20</v>
      </c>
      <c r="C360" s="10"/>
      <c r="D360" s="10"/>
      <c r="E360" s="10"/>
      <c r="F360" s="10"/>
      <c r="G360" s="10"/>
      <c r="H360" s="10"/>
      <c r="I360" s="10"/>
      <c r="J360" s="10">
        <v>51</v>
      </c>
      <c r="K360" s="10">
        <v>2</v>
      </c>
      <c r="L360" s="10">
        <v>82</v>
      </c>
      <c r="M360" s="10"/>
      <c r="N360" s="10">
        <v>17</v>
      </c>
      <c r="O360" s="10">
        <f t="shared" ref="O360:O368" si="63">SUM(C360:N360)</f>
        <v>152</v>
      </c>
    </row>
    <row r="361" spans="2:15" x14ac:dyDescent="0.25">
      <c r="B361" t="s">
        <v>21</v>
      </c>
      <c r="C361" s="10">
        <v>337</v>
      </c>
      <c r="D361" s="10"/>
      <c r="E361" s="10"/>
      <c r="F361" s="10"/>
      <c r="G361" s="10"/>
      <c r="H361" s="10"/>
      <c r="I361" s="10">
        <v>5</v>
      </c>
      <c r="J361" s="10"/>
      <c r="K361" s="10"/>
      <c r="L361" s="10"/>
      <c r="M361" s="10"/>
      <c r="N361" s="10"/>
      <c r="O361" s="10">
        <f t="shared" si="63"/>
        <v>342</v>
      </c>
    </row>
    <row r="362" spans="2:15" x14ac:dyDescent="0.25">
      <c r="B362" t="s">
        <v>23</v>
      </c>
      <c r="C362" s="10"/>
      <c r="D362" s="10"/>
      <c r="E362" s="10"/>
      <c r="F362" s="10">
        <v>6</v>
      </c>
      <c r="G362" s="10"/>
      <c r="H362" s="10"/>
      <c r="I362" s="10"/>
      <c r="J362" s="10"/>
      <c r="K362" s="10"/>
      <c r="L362" s="10"/>
      <c r="M362" s="10">
        <v>9</v>
      </c>
      <c r="N362" s="10"/>
      <c r="O362" s="10">
        <f t="shared" si="63"/>
        <v>15</v>
      </c>
    </row>
    <row r="363" spans="2:15" x14ac:dyDescent="0.25">
      <c r="B363" t="s">
        <v>24</v>
      </c>
      <c r="C363" s="10"/>
      <c r="D363" s="10"/>
      <c r="E363" s="10"/>
      <c r="F363" s="10"/>
      <c r="G363" s="10"/>
      <c r="H363" s="10"/>
      <c r="I363" s="10"/>
      <c r="J363" s="10">
        <v>16</v>
      </c>
      <c r="K363" s="10"/>
      <c r="L363" s="10"/>
      <c r="M363" s="10">
        <v>16</v>
      </c>
      <c r="N363" s="10">
        <v>32</v>
      </c>
      <c r="O363" s="10">
        <f t="shared" si="63"/>
        <v>64</v>
      </c>
    </row>
    <row r="364" spans="2:15" x14ac:dyDescent="0.25">
      <c r="B364" t="s">
        <v>25</v>
      </c>
      <c r="C364" s="10">
        <v>7683</v>
      </c>
      <c r="D364" s="10">
        <v>10187</v>
      </c>
      <c r="E364" s="10">
        <v>9892</v>
      </c>
      <c r="F364" s="10">
        <v>9595</v>
      </c>
      <c r="G364" s="10">
        <v>10310</v>
      </c>
      <c r="H364" s="10">
        <v>9505</v>
      </c>
      <c r="I364" s="10">
        <v>3412</v>
      </c>
      <c r="J364" s="10">
        <v>54</v>
      </c>
      <c r="K364" s="10">
        <v>33</v>
      </c>
      <c r="L364" s="10">
        <v>104</v>
      </c>
      <c r="M364" s="10">
        <v>135</v>
      </c>
      <c r="N364" s="10">
        <v>2980</v>
      </c>
      <c r="O364" s="10">
        <f t="shared" si="63"/>
        <v>63890</v>
      </c>
    </row>
    <row r="365" spans="2:15" x14ac:dyDescent="0.25">
      <c r="B365" t="s">
        <v>26</v>
      </c>
      <c r="C365" s="10"/>
      <c r="D365" s="10"/>
      <c r="E365" s="10"/>
      <c r="F365" s="10"/>
      <c r="G365" s="10"/>
      <c r="H365" s="10"/>
      <c r="I365" s="10">
        <v>8</v>
      </c>
      <c r="J365" s="10"/>
      <c r="K365" s="10"/>
      <c r="L365" s="10"/>
      <c r="M365" s="10"/>
      <c r="N365" s="10"/>
      <c r="O365" s="10">
        <f t="shared" si="63"/>
        <v>8</v>
      </c>
    </row>
    <row r="366" spans="2:15" x14ac:dyDescent="0.25">
      <c r="B366" t="s">
        <v>27</v>
      </c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>
        <v>19</v>
      </c>
      <c r="N366" s="10"/>
      <c r="O366" s="10">
        <f t="shared" si="63"/>
        <v>19</v>
      </c>
    </row>
    <row r="367" spans="2:15" x14ac:dyDescent="0.25">
      <c r="B367" t="s">
        <v>17</v>
      </c>
      <c r="C367" s="10">
        <v>1325</v>
      </c>
      <c r="D367" s="10">
        <v>4</v>
      </c>
      <c r="E367" s="10">
        <v>28</v>
      </c>
      <c r="F367" s="10">
        <v>6</v>
      </c>
      <c r="G367" s="10">
        <v>26</v>
      </c>
      <c r="H367" s="10">
        <v>307</v>
      </c>
      <c r="I367" s="10">
        <v>4986</v>
      </c>
      <c r="J367" s="10">
        <v>9309</v>
      </c>
      <c r="K367" s="10">
        <v>9475</v>
      </c>
      <c r="L367" s="10">
        <v>8886</v>
      </c>
      <c r="M367" s="10">
        <v>8514</v>
      </c>
      <c r="N367" s="10">
        <v>6259</v>
      </c>
      <c r="O367" s="10">
        <f t="shared" si="63"/>
        <v>49125</v>
      </c>
    </row>
    <row r="368" spans="2:15" ht="15.75" thickBot="1" x14ac:dyDescent="0.3">
      <c r="B368" s="7" t="s">
        <v>18</v>
      </c>
      <c r="C368" s="11">
        <f t="shared" ref="C368:N368" si="64">SUM(C360:C367)</f>
        <v>9345</v>
      </c>
      <c r="D368" s="11">
        <f t="shared" si="64"/>
        <v>10191</v>
      </c>
      <c r="E368" s="11">
        <f t="shared" si="64"/>
        <v>9920</v>
      </c>
      <c r="F368" s="11">
        <f t="shared" si="64"/>
        <v>9607</v>
      </c>
      <c r="G368" s="11">
        <f t="shared" si="64"/>
        <v>10336</v>
      </c>
      <c r="H368" s="11">
        <f t="shared" si="64"/>
        <v>9812</v>
      </c>
      <c r="I368" s="11">
        <f t="shared" si="64"/>
        <v>8411</v>
      </c>
      <c r="J368" s="11">
        <f t="shared" si="64"/>
        <v>9430</v>
      </c>
      <c r="K368" s="11">
        <f t="shared" si="64"/>
        <v>9510</v>
      </c>
      <c r="L368" s="11">
        <f t="shared" si="64"/>
        <v>9072</v>
      </c>
      <c r="M368" s="11">
        <f t="shared" si="64"/>
        <v>8693</v>
      </c>
      <c r="N368" s="11">
        <f t="shared" si="64"/>
        <v>9288</v>
      </c>
      <c r="O368" s="11">
        <f t="shared" si="63"/>
        <v>113615</v>
      </c>
    </row>
    <row r="369" spans="2:15" ht="15.75" thickTop="1" x14ac:dyDescent="0.25">
      <c r="B369" s="5" t="s">
        <v>89</v>
      </c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x14ac:dyDescent="0.25">
      <c r="B370" t="s">
        <v>20</v>
      </c>
      <c r="C370" s="10">
        <v>27</v>
      </c>
      <c r="D370" s="10">
        <v>111</v>
      </c>
      <c r="E370" s="10">
        <v>195</v>
      </c>
      <c r="F370" s="10">
        <v>90</v>
      </c>
      <c r="G370" s="10"/>
      <c r="H370" s="10"/>
      <c r="I370" s="10">
        <v>12</v>
      </c>
      <c r="J370" s="10">
        <v>160</v>
      </c>
      <c r="K370" s="10">
        <v>268</v>
      </c>
      <c r="L370" s="10">
        <v>200</v>
      </c>
      <c r="M370" s="10">
        <v>26</v>
      </c>
      <c r="N370" s="10">
        <v>15</v>
      </c>
      <c r="O370" s="10">
        <f t="shared" ref="O370:O381" si="65">SUM(C370:N370)</f>
        <v>1104</v>
      </c>
    </row>
    <row r="371" spans="2:15" x14ac:dyDescent="0.25">
      <c r="B371" t="s">
        <v>32</v>
      </c>
      <c r="C371" s="10"/>
      <c r="D371" s="10"/>
      <c r="E371" s="10">
        <v>10</v>
      </c>
      <c r="F371" s="10"/>
      <c r="G371" s="10"/>
      <c r="H371" s="10"/>
      <c r="I371" s="10"/>
      <c r="J371" s="10"/>
      <c r="K371" s="10"/>
      <c r="L371" s="10"/>
      <c r="M371" s="10"/>
      <c r="N371" s="10"/>
      <c r="O371" s="10">
        <f t="shared" si="65"/>
        <v>10</v>
      </c>
    </row>
    <row r="372" spans="2:15" x14ac:dyDescent="0.25">
      <c r="B372" t="s">
        <v>21</v>
      </c>
      <c r="C372" s="10">
        <v>2084</v>
      </c>
      <c r="D372" s="10">
        <v>1363</v>
      </c>
      <c r="E372" s="10">
        <v>789</v>
      </c>
      <c r="F372" s="10">
        <v>1268</v>
      </c>
      <c r="G372" s="10">
        <v>806</v>
      </c>
      <c r="H372" s="10">
        <v>167</v>
      </c>
      <c r="I372" s="10">
        <v>115</v>
      </c>
      <c r="J372" s="10">
        <v>570</v>
      </c>
      <c r="K372" s="10">
        <v>358</v>
      </c>
      <c r="L372" s="10">
        <v>129</v>
      </c>
      <c r="M372" s="10">
        <v>837</v>
      </c>
      <c r="N372" s="10">
        <v>1325</v>
      </c>
      <c r="O372" s="10">
        <f t="shared" si="65"/>
        <v>9811</v>
      </c>
    </row>
    <row r="373" spans="2:15" x14ac:dyDescent="0.25">
      <c r="B373" t="s">
        <v>22</v>
      </c>
      <c r="C373" s="10"/>
      <c r="D373" s="10"/>
      <c r="E373" s="10">
        <v>15</v>
      </c>
      <c r="F373" s="10">
        <v>20</v>
      </c>
      <c r="G373" s="10"/>
      <c r="H373" s="10"/>
      <c r="I373" s="10"/>
      <c r="J373" s="10"/>
      <c r="K373" s="10"/>
      <c r="L373" s="10"/>
      <c r="M373" s="10"/>
      <c r="N373" s="10"/>
      <c r="O373" s="10">
        <f t="shared" si="65"/>
        <v>35</v>
      </c>
    </row>
    <row r="374" spans="2:15" x14ac:dyDescent="0.25">
      <c r="B374" t="s">
        <v>23</v>
      </c>
      <c r="C374" s="10">
        <v>48</v>
      </c>
      <c r="D374" s="10">
        <v>554</v>
      </c>
      <c r="E374" s="10">
        <v>1013</v>
      </c>
      <c r="F374" s="10">
        <v>672</v>
      </c>
      <c r="G374" s="10">
        <v>233</v>
      </c>
      <c r="H374" s="10">
        <v>41</v>
      </c>
      <c r="I374" s="10">
        <v>8</v>
      </c>
      <c r="J374" s="10">
        <v>24</v>
      </c>
      <c r="K374" s="10"/>
      <c r="L374" s="10">
        <v>13</v>
      </c>
      <c r="M374" s="10"/>
      <c r="N374" s="10"/>
      <c r="O374" s="10">
        <f t="shared" si="65"/>
        <v>2606</v>
      </c>
    </row>
    <row r="375" spans="2:15" x14ac:dyDescent="0.25">
      <c r="B375" t="s">
        <v>24</v>
      </c>
      <c r="C375" s="10">
        <v>214</v>
      </c>
      <c r="D375" s="10">
        <v>83</v>
      </c>
      <c r="E375" s="10">
        <v>25</v>
      </c>
      <c r="F375" s="10">
        <v>278</v>
      </c>
      <c r="G375" s="10">
        <v>1370</v>
      </c>
      <c r="H375" s="10">
        <v>2702</v>
      </c>
      <c r="I375" s="10">
        <v>2307</v>
      </c>
      <c r="J375" s="10">
        <v>1927</v>
      </c>
      <c r="K375" s="10">
        <v>1423</v>
      </c>
      <c r="L375" s="10">
        <v>1949</v>
      </c>
      <c r="M375" s="10">
        <v>1161</v>
      </c>
      <c r="N375" s="10">
        <v>719</v>
      </c>
      <c r="O375" s="10">
        <f t="shared" si="65"/>
        <v>14158</v>
      </c>
    </row>
    <row r="376" spans="2:15" x14ac:dyDescent="0.25">
      <c r="B376" t="s">
        <v>25</v>
      </c>
      <c r="C376" s="10"/>
      <c r="D376" s="10">
        <v>75</v>
      </c>
      <c r="E376" s="10">
        <v>73</v>
      </c>
      <c r="F376" s="10">
        <v>11</v>
      </c>
      <c r="G376" s="10"/>
      <c r="H376" s="10"/>
      <c r="I376" s="10"/>
      <c r="J376" s="10"/>
      <c r="K376" s="10"/>
      <c r="L376" s="10"/>
      <c r="M376" s="10"/>
      <c r="N376" s="10"/>
      <c r="O376" s="10">
        <f t="shared" si="65"/>
        <v>159</v>
      </c>
    </row>
    <row r="377" spans="2:15" x14ac:dyDescent="0.25">
      <c r="B377" t="s">
        <v>26</v>
      </c>
      <c r="C377" s="10">
        <v>20</v>
      </c>
      <c r="D377" s="10"/>
      <c r="E377" s="10"/>
      <c r="F377" s="10"/>
      <c r="G377" s="10"/>
      <c r="H377" s="10"/>
      <c r="I377" s="10">
        <v>37</v>
      </c>
      <c r="J377" s="10"/>
      <c r="K377" s="10">
        <v>58</v>
      </c>
      <c r="L377" s="10">
        <v>57</v>
      </c>
      <c r="M377" s="10">
        <v>16</v>
      </c>
      <c r="N377" s="10"/>
      <c r="O377" s="10">
        <f t="shared" si="65"/>
        <v>188</v>
      </c>
    </row>
    <row r="378" spans="2:15" x14ac:dyDescent="0.25">
      <c r="B378" t="s">
        <v>27</v>
      </c>
      <c r="C378" s="10">
        <v>6</v>
      </c>
      <c r="D378" s="10">
        <v>3</v>
      </c>
      <c r="E378" s="10">
        <v>4</v>
      </c>
      <c r="F378" s="10">
        <v>22</v>
      </c>
      <c r="G378" s="10">
        <v>9</v>
      </c>
      <c r="H378" s="10">
        <v>20</v>
      </c>
      <c r="I378" s="10">
        <v>63</v>
      </c>
      <c r="J378" s="10">
        <v>60</v>
      </c>
      <c r="K378" s="10">
        <v>48</v>
      </c>
      <c r="L378" s="10">
        <v>36</v>
      </c>
      <c r="M378" s="10">
        <v>61</v>
      </c>
      <c r="N378" s="10">
        <v>104</v>
      </c>
      <c r="O378" s="10">
        <f t="shared" si="65"/>
        <v>436</v>
      </c>
    </row>
    <row r="379" spans="2:15" x14ac:dyDescent="0.25">
      <c r="B379" t="s">
        <v>17</v>
      </c>
      <c r="C379" s="10">
        <v>473</v>
      </c>
      <c r="D379" s="10">
        <v>272</v>
      </c>
      <c r="E379" s="10">
        <v>415</v>
      </c>
      <c r="F379" s="10">
        <v>274</v>
      </c>
      <c r="G379" s="10">
        <v>285</v>
      </c>
      <c r="H379" s="10">
        <v>171</v>
      </c>
      <c r="I379" s="10">
        <v>333</v>
      </c>
      <c r="J379" s="10">
        <v>333</v>
      </c>
      <c r="K379" s="10">
        <v>677</v>
      </c>
      <c r="L379" s="10">
        <v>755</v>
      </c>
      <c r="M379" s="10">
        <v>1006</v>
      </c>
      <c r="N379" s="10">
        <v>817</v>
      </c>
      <c r="O379" s="10">
        <f t="shared" si="65"/>
        <v>5811</v>
      </c>
    </row>
    <row r="380" spans="2:15" x14ac:dyDescent="0.25">
      <c r="B380" t="s">
        <v>28</v>
      </c>
      <c r="C380" s="10">
        <v>15</v>
      </c>
      <c r="D380" s="10">
        <v>6</v>
      </c>
      <c r="E380" s="10">
        <v>15</v>
      </c>
      <c r="F380" s="10">
        <v>9</v>
      </c>
      <c r="G380" s="10">
        <v>13</v>
      </c>
      <c r="H380" s="10">
        <v>57</v>
      </c>
      <c r="I380" s="10">
        <v>70</v>
      </c>
      <c r="J380" s="10">
        <v>47</v>
      </c>
      <c r="K380" s="10">
        <v>13</v>
      </c>
      <c r="L380" s="10">
        <v>39</v>
      </c>
      <c r="M380" s="10">
        <v>2</v>
      </c>
      <c r="N380" s="10">
        <v>12</v>
      </c>
      <c r="O380" s="10">
        <f t="shared" si="65"/>
        <v>298</v>
      </c>
    </row>
    <row r="381" spans="2:15" ht="15.75" thickBot="1" x14ac:dyDescent="0.3">
      <c r="B381" s="7" t="s">
        <v>18</v>
      </c>
      <c r="C381" s="11">
        <f t="shared" ref="C381:N381" si="66">SUM(C370:C380)</f>
        <v>2887</v>
      </c>
      <c r="D381" s="11">
        <f t="shared" si="66"/>
        <v>2467</v>
      </c>
      <c r="E381" s="11">
        <f t="shared" si="66"/>
        <v>2554</v>
      </c>
      <c r="F381" s="11">
        <f t="shared" si="66"/>
        <v>2644</v>
      </c>
      <c r="G381" s="11">
        <f t="shared" si="66"/>
        <v>2716</v>
      </c>
      <c r="H381" s="11">
        <f t="shared" si="66"/>
        <v>3158</v>
      </c>
      <c r="I381" s="11">
        <f t="shared" si="66"/>
        <v>2945</v>
      </c>
      <c r="J381" s="11">
        <f t="shared" si="66"/>
        <v>3121</v>
      </c>
      <c r="K381" s="11">
        <f t="shared" si="66"/>
        <v>2845</v>
      </c>
      <c r="L381" s="11">
        <f t="shared" si="66"/>
        <v>3178</v>
      </c>
      <c r="M381" s="11">
        <f t="shared" si="66"/>
        <v>3109</v>
      </c>
      <c r="N381" s="11">
        <f t="shared" si="66"/>
        <v>2992</v>
      </c>
      <c r="O381" s="11">
        <f t="shared" si="65"/>
        <v>34616</v>
      </c>
    </row>
    <row r="382" spans="2:15" ht="15.75" thickTop="1" x14ac:dyDescent="0.25">
      <c r="B382" s="5" t="s">
        <v>90</v>
      </c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 x14ac:dyDescent="0.25">
      <c r="B383" t="s">
        <v>23</v>
      </c>
      <c r="C383" s="10"/>
      <c r="D383" s="10"/>
      <c r="E383" s="10"/>
      <c r="F383" s="10"/>
      <c r="G383" s="10"/>
      <c r="H383" s="10"/>
      <c r="I383" s="10"/>
      <c r="J383" s="10"/>
      <c r="K383" s="10">
        <v>1</v>
      </c>
      <c r="L383" s="10"/>
      <c r="M383" s="10"/>
      <c r="N383" s="10">
        <v>1</v>
      </c>
      <c r="O383" s="10">
        <f t="shared" ref="O383:O389" si="67">SUM(C383:N383)</f>
        <v>2</v>
      </c>
    </row>
    <row r="384" spans="2:15" x14ac:dyDescent="0.25">
      <c r="B384" t="s">
        <v>24</v>
      </c>
      <c r="C384" s="10"/>
      <c r="D384" s="10"/>
      <c r="E384" s="10"/>
      <c r="F384" s="10">
        <v>1</v>
      </c>
      <c r="G384" s="10"/>
      <c r="H384" s="10"/>
      <c r="I384" s="10"/>
      <c r="J384" s="10">
        <v>3</v>
      </c>
      <c r="K384" s="10"/>
      <c r="L384" s="10"/>
      <c r="M384" s="10"/>
      <c r="N384" s="10"/>
      <c r="O384" s="10">
        <f t="shared" si="67"/>
        <v>4</v>
      </c>
    </row>
    <row r="385" spans="2:15" x14ac:dyDescent="0.25">
      <c r="B385" t="s">
        <v>25</v>
      </c>
      <c r="C385" s="10">
        <v>966</v>
      </c>
      <c r="D385" s="10">
        <v>825</v>
      </c>
      <c r="E385" s="10">
        <v>821</v>
      </c>
      <c r="F385" s="10">
        <v>828</v>
      </c>
      <c r="G385" s="10">
        <v>791</v>
      </c>
      <c r="H385" s="10">
        <v>562</v>
      </c>
      <c r="I385" s="10">
        <v>618</v>
      </c>
      <c r="J385" s="10">
        <v>596</v>
      </c>
      <c r="K385" s="10">
        <v>674</v>
      </c>
      <c r="L385" s="10">
        <v>743</v>
      </c>
      <c r="M385" s="10">
        <v>657</v>
      </c>
      <c r="N385" s="10">
        <v>673</v>
      </c>
      <c r="O385" s="10">
        <f t="shared" si="67"/>
        <v>8754</v>
      </c>
    </row>
    <row r="386" spans="2:15" x14ac:dyDescent="0.25">
      <c r="B386" t="s">
        <v>27</v>
      </c>
      <c r="C386" s="10">
        <v>6</v>
      </c>
      <c r="D386" s="10">
        <v>3</v>
      </c>
      <c r="E386" s="10">
        <v>28</v>
      </c>
      <c r="F386" s="10">
        <v>20</v>
      </c>
      <c r="G386" s="10">
        <v>57</v>
      </c>
      <c r="H386" s="10">
        <v>21</v>
      </c>
      <c r="I386" s="10">
        <v>53</v>
      </c>
      <c r="J386" s="10">
        <v>14</v>
      </c>
      <c r="K386" s="10">
        <v>20</v>
      </c>
      <c r="L386" s="10">
        <v>20</v>
      </c>
      <c r="M386" s="10">
        <v>21</v>
      </c>
      <c r="N386" s="10">
        <v>12</v>
      </c>
      <c r="O386" s="10">
        <f t="shared" si="67"/>
        <v>275</v>
      </c>
    </row>
    <row r="387" spans="2:15" x14ac:dyDescent="0.25">
      <c r="B387" t="s">
        <v>17</v>
      </c>
      <c r="C387" s="10">
        <v>129</v>
      </c>
      <c r="D387" s="10">
        <v>190</v>
      </c>
      <c r="E387" s="10">
        <v>270</v>
      </c>
      <c r="F387" s="10">
        <v>304</v>
      </c>
      <c r="G387" s="10">
        <v>253</v>
      </c>
      <c r="H387" s="10">
        <v>425</v>
      </c>
      <c r="I387" s="10">
        <v>283</v>
      </c>
      <c r="J387" s="10">
        <v>290</v>
      </c>
      <c r="K387" s="10">
        <v>316</v>
      </c>
      <c r="L387" s="10">
        <v>308</v>
      </c>
      <c r="M387" s="10">
        <v>309</v>
      </c>
      <c r="N387" s="10">
        <v>392</v>
      </c>
      <c r="O387" s="10">
        <f t="shared" si="67"/>
        <v>3469</v>
      </c>
    </row>
    <row r="388" spans="2:15" x14ac:dyDescent="0.25">
      <c r="B388" t="s">
        <v>91</v>
      </c>
      <c r="C388" s="10">
        <v>1</v>
      </c>
      <c r="D388" s="10">
        <v>1</v>
      </c>
      <c r="E388" s="10">
        <v>1</v>
      </c>
      <c r="F388" s="10">
        <v>4</v>
      </c>
      <c r="G388" s="10">
        <v>4</v>
      </c>
      <c r="H388" s="10"/>
      <c r="I388" s="10">
        <v>3</v>
      </c>
      <c r="J388" s="10"/>
      <c r="K388" s="10"/>
      <c r="L388" s="10"/>
      <c r="M388" s="10"/>
      <c r="N388" s="10">
        <v>1</v>
      </c>
      <c r="O388" s="10">
        <f t="shared" si="67"/>
        <v>15</v>
      </c>
    </row>
    <row r="389" spans="2:15" ht="15.75" thickBot="1" x14ac:dyDescent="0.3">
      <c r="B389" s="7" t="s">
        <v>18</v>
      </c>
      <c r="C389" s="11">
        <f t="shared" ref="C389:N389" si="68">SUM(C383:C388)</f>
        <v>1102</v>
      </c>
      <c r="D389" s="11">
        <f t="shared" si="68"/>
        <v>1019</v>
      </c>
      <c r="E389" s="11">
        <f t="shared" si="68"/>
        <v>1120</v>
      </c>
      <c r="F389" s="11">
        <f t="shared" si="68"/>
        <v>1157</v>
      </c>
      <c r="G389" s="11">
        <f t="shared" si="68"/>
        <v>1105</v>
      </c>
      <c r="H389" s="11">
        <f t="shared" si="68"/>
        <v>1008</v>
      </c>
      <c r="I389" s="11">
        <f t="shared" si="68"/>
        <v>957</v>
      </c>
      <c r="J389" s="11">
        <f t="shared" si="68"/>
        <v>903</v>
      </c>
      <c r="K389" s="11">
        <f t="shared" si="68"/>
        <v>1011</v>
      </c>
      <c r="L389" s="11">
        <f t="shared" si="68"/>
        <v>1071</v>
      </c>
      <c r="M389" s="11">
        <f t="shared" si="68"/>
        <v>987</v>
      </c>
      <c r="N389" s="11">
        <f t="shared" si="68"/>
        <v>1079</v>
      </c>
      <c r="O389" s="11">
        <f t="shared" si="67"/>
        <v>12519</v>
      </c>
    </row>
    <row r="390" spans="2:15" ht="15.75" thickTop="1" x14ac:dyDescent="0.25">
      <c r="B390" s="5" t="s">
        <v>92</v>
      </c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 x14ac:dyDescent="0.25">
      <c r="B391" t="s">
        <v>20</v>
      </c>
      <c r="C391" s="10">
        <v>22</v>
      </c>
      <c r="D391" s="10">
        <v>3</v>
      </c>
      <c r="E391" s="10">
        <v>21</v>
      </c>
      <c r="F391" s="10">
        <v>5</v>
      </c>
      <c r="G391" s="10">
        <v>75</v>
      </c>
      <c r="H391" s="10">
        <v>27</v>
      </c>
      <c r="I391" s="10">
        <v>27</v>
      </c>
      <c r="J391" s="10">
        <v>13</v>
      </c>
      <c r="K391" s="10">
        <v>2</v>
      </c>
      <c r="L391" s="10">
        <v>8</v>
      </c>
      <c r="M391" s="10">
        <v>3</v>
      </c>
      <c r="N391" s="10"/>
      <c r="O391" s="10">
        <f t="shared" ref="O391:O396" si="69">SUM(C391:N391)</f>
        <v>206</v>
      </c>
    </row>
    <row r="392" spans="2:15" x14ac:dyDescent="0.25">
      <c r="B392" t="s">
        <v>25</v>
      </c>
      <c r="C392" s="10">
        <v>44</v>
      </c>
      <c r="D392" s="10">
        <v>148</v>
      </c>
      <c r="E392" s="10">
        <v>231</v>
      </c>
      <c r="F392" s="10">
        <v>176</v>
      </c>
      <c r="G392" s="10">
        <v>33</v>
      </c>
      <c r="H392" s="10">
        <v>1</v>
      </c>
      <c r="I392" s="10">
        <v>17</v>
      </c>
      <c r="J392" s="10">
        <v>34</v>
      </c>
      <c r="K392" s="10">
        <v>63</v>
      </c>
      <c r="L392" s="10">
        <v>52</v>
      </c>
      <c r="M392" s="10">
        <v>20</v>
      </c>
      <c r="N392" s="10">
        <v>42</v>
      </c>
      <c r="O392" s="10">
        <f t="shared" si="69"/>
        <v>861</v>
      </c>
    </row>
    <row r="393" spans="2:15" x14ac:dyDescent="0.25">
      <c r="B393" t="s">
        <v>26</v>
      </c>
      <c r="C393" s="10"/>
      <c r="D393" s="10"/>
      <c r="E393" s="10"/>
      <c r="F393" s="10"/>
      <c r="G393" s="10"/>
      <c r="H393" s="10"/>
      <c r="I393" s="10"/>
      <c r="J393" s="10"/>
      <c r="K393" s="10">
        <v>3</v>
      </c>
      <c r="L393" s="10"/>
      <c r="M393" s="10"/>
      <c r="N393" s="10"/>
      <c r="O393" s="10">
        <f t="shared" si="69"/>
        <v>3</v>
      </c>
    </row>
    <row r="394" spans="2:15" x14ac:dyDescent="0.25">
      <c r="B394" t="s">
        <v>17</v>
      </c>
      <c r="C394" s="10">
        <v>9</v>
      </c>
      <c r="D394" s="10">
        <v>53</v>
      </c>
      <c r="E394" s="10">
        <v>40</v>
      </c>
      <c r="F394" s="10">
        <v>18</v>
      </c>
      <c r="G394" s="10">
        <v>23</v>
      </c>
      <c r="H394" s="10">
        <v>17</v>
      </c>
      <c r="I394" s="10">
        <v>6</v>
      </c>
      <c r="J394" s="10">
        <v>6</v>
      </c>
      <c r="K394" s="10">
        <v>12</v>
      </c>
      <c r="L394" s="10">
        <v>2</v>
      </c>
      <c r="M394" s="10">
        <v>2</v>
      </c>
      <c r="N394" s="10">
        <v>5</v>
      </c>
      <c r="O394" s="10">
        <f t="shared" si="69"/>
        <v>193</v>
      </c>
    </row>
    <row r="395" spans="2:15" x14ac:dyDescent="0.25">
      <c r="B395" t="s">
        <v>28</v>
      </c>
      <c r="C395" s="10"/>
      <c r="D395" s="10"/>
      <c r="E395" s="10"/>
      <c r="F395" s="10">
        <v>8</v>
      </c>
      <c r="G395" s="10"/>
      <c r="H395" s="10"/>
      <c r="I395" s="10"/>
      <c r="J395" s="10"/>
      <c r="K395" s="10"/>
      <c r="L395" s="10"/>
      <c r="M395" s="10"/>
      <c r="N395" s="10"/>
      <c r="O395" s="10">
        <f t="shared" si="69"/>
        <v>8</v>
      </c>
    </row>
    <row r="396" spans="2:15" ht="15.75" thickBot="1" x14ac:dyDescent="0.3">
      <c r="B396" s="7" t="s">
        <v>18</v>
      </c>
      <c r="C396" s="11">
        <f t="shared" ref="C396:N396" si="70">SUM(C391:C395)</f>
        <v>75</v>
      </c>
      <c r="D396" s="11">
        <f t="shared" si="70"/>
        <v>204</v>
      </c>
      <c r="E396" s="11">
        <f t="shared" si="70"/>
        <v>292</v>
      </c>
      <c r="F396" s="11">
        <f t="shared" si="70"/>
        <v>207</v>
      </c>
      <c r="G396" s="11">
        <f t="shared" si="70"/>
        <v>131</v>
      </c>
      <c r="H396" s="11">
        <f t="shared" si="70"/>
        <v>45</v>
      </c>
      <c r="I396" s="11">
        <f t="shared" si="70"/>
        <v>50</v>
      </c>
      <c r="J396" s="11">
        <f t="shared" si="70"/>
        <v>53</v>
      </c>
      <c r="K396" s="11">
        <f t="shared" si="70"/>
        <v>80</v>
      </c>
      <c r="L396" s="11">
        <f t="shared" si="70"/>
        <v>62</v>
      </c>
      <c r="M396" s="11">
        <f t="shared" si="70"/>
        <v>25</v>
      </c>
      <c r="N396" s="11">
        <f t="shared" si="70"/>
        <v>47</v>
      </c>
      <c r="O396" s="11">
        <f t="shared" si="69"/>
        <v>1271</v>
      </c>
    </row>
    <row r="397" spans="2:15" ht="15.75" thickTop="1" x14ac:dyDescent="0.25">
      <c r="B397" s="5" t="s">
        <v>93</v>
      </c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 x14ac:dyDescent="0.25">
      <c r="B398" t="s">
        <v>20</v>
      </c>
      <c r="C398"/>
      <c r="D398"/>
      <c r="E398">
        <v>3</v>
      </c>
      <c r="F398"/>
      <c r="G398"/>
      <c r="H398"/>
      <c r="I398"/>
      <c r="J398"/>
      <c r="K398">
        <v>6</v>
      </c>
      <c r="L398">
        <v>7</v>
      </c>
      <c r="M398">
        <v>9</v>
      </c>
      <c r="N398">
        <v>10</v>
      </c>
      <c r="O398">
        <f>SUM(C398:N398)</f>
        <v>35</v>
      </c>
    </row>
    <row r="399" spans="2:15" x14ac:dyDescent="0.25">
      <c r="B399" t="s">
        <v>25</v>
      </c>
      <c r="C399"/>
      <c r="D399"/>
      <c r="E399"/>
      <c r="F399"/>
      <c r="G399"/>
      <c r="H399"/>
      <c r="I399"/>
      <c r="J399"/>
      <c r="K399"/>
      <c r="L399">
        <v>0</v>
      </c>
      <c r="M399"/>
      <c r="N399"/>
      <c r="O399">
        <f>SUM(C399:N399)</f>
        <v>0</v>
      </c>
    </row>
    <row r="400" spans="2:15" x14ac:dyDescent="0.25">
      <c r="B400" t="s">
        <v>17</v>
      </c>
      <c r="C400">
        <v>1</v>
      </c>
      <c r="D400"/>
      <c r="E400">
        <v>4</v>
      </c>
      <c r="F400">
        <v>0</v>
      </c>
      <c r="G400"/>
      <c r="H400">
        <v>1</v>
      </c>
      <c r="I400">
        <v>1</v>
      </c>
      <c r="J400">
        <v>1</v>
      </c>
      <c r="K400">
        <v>5</v>
      </c>
      <c r="L400">
        <v>13</v>
      </c>
      <c r="M400">
        <v>9</v>
      </c>
      <c r="N400">
        <v>19</v>
      </c>
      <c r="O400">
        <f>SUM(C400:N400)</f>
        <v>54</v>
      </c>
    </row>
    <row r="401" spans="2:15" ht="15.75" thickBot="1" x14ac:dyDescent="0.3">
      <c r="B401" s="7" t="s">
        <v>18</v>
      </c>
      <c r="C401" s="12">
        <f>SUM(C398:C400)</f>
        <v>1</v>
      </c>
      <c r="D401" s="12"/>
      <c r="E401" s="12">
        <f>SUM(E398:E400)</f>
        <v>7</v>
      </c>
      <c r="F401" s="12">
        <f>SUM(F398:F400)</f>
        <v>0</v>
      </c>
      <c r="G401" s="12"/>
      <c r="H401" s="12">
        <f t="shared" ref="H401:N401" si="71">SUM(H398:H400)</f>
        <v>1</v>
      </c>
      <c r="I401" s="12">
        <f t="shared" si="71"/>
        <v>1</v>
      </c>
      <c r="J401" s="12">
        <f t="shared" si="71"/>
        <v>1</v>
      </c>
      <c r="K401" s="12">
        <f t="shared" si="71"/>
        <v>11</v>
      </c>
      <c r="L401" s="12">
        <f t="shared" si="71"/>
        <v>20</v>
      </c>
      <c r="M401" s="12">
        <f t="shared" si="71"/>
        <v>18</v>
      </c>
      <c r="N401" s="12">
        <f t="shared" si="71"/>
        <v>29</v>
      </c>
      <c r="O401" s="12">
        <f>SUM(C401:N401)</f>
        <v>89</v>
      </c>
    </row>
    <row r="402" spans="2:15" ht="15.75" thickTop="1" x14ac:dyDescent="0.25">
      <c r="B402" s="5" t="s">
        <v>94</v>
      </c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 x14ac:dyDescent="0.25">
      <c r="B403" t="s">
        <v>17</v>
      </c>
      <c r="C403">
        <v>31</v>
      </c>
      <c r="D403">
        <v>20</v>
      </c>
      <c r="E403">
        <v>10</v>
      </c>
      <c r="F403">
        <v>1</v>
      </c>
      <c r="G403">
        <v>0</v>
      </c>
      <c r="H403">
        <v>1</v>
      </c>
      <c r="I403">
        <v>11</v>
      </c>
      <c r="J403">
        <v>36</v>
      </c>
      <c r="K403">
        <v>48</v>
      </c>
      <c r="L403">
        <v>64</v>
      </c>
      <c r="M403">
        <v>66</v>
      </c>
      <c r="N403">
        <v>45</v>
      </c>
      <c r="O403">
        <f>SUM(C403:N403)</f>
        <v>333</v>
      </c>
    </row>
    <row r="404" spans="2:15" ht="15.75" thickBot="1" x14ac:dyDescent="0.3">
      <c r="B404" s="7" t="s">
        <v>18</v>
      </c>
      <c r="C404" s="12">
        <f t="shared" ref="C404:N404" si="72">SUM(C403)</f>
        <v>31</v>
      </c>
      <c r="D404" s="12">
        <f t="shared" si="72"/>
        <v>20</v>
      </c>
      <c r="E404" s="12">
        <f t="shared" si="72"/>
        <v>10</v>
      </c>
      <c r="F404" s="12">
        <f t="shared" si="72"/>
        <v>1</v>
      </c>
      <c r="G404" s="12">
        <f t="shared" si="72"/>
        <v>0</v>
      </c>
      <c r="H404" s="12">
        <f t="shared" si="72"/>
        <v>1</v>
      </c>
      <c r="I404" s="12">
        <f t="shared" si="72"/>
        <v>11</v>
      </c>
      <c r="J404" s="12">
        <f t="shared" si="72"/>
        <v>36</v>
      </c>
      <c r="K404" s="12">
        <f t="shared" si="72"/>
        <v>48</v>
      </c>
      <c r="L404" s="12">
        <f t="shared" si="72"/>
        <v>64</v>
      </c>
      <c r="M404" s="12">
        <f t="shared" si="72"/>
        <v>66</v>
      </c>
      <c r="N404" s="12">
        <f t="shared" si="72"/>
        <v>45</v>
      </c>
      <c r="O404" s="12">
        <f>SUM(C404:N404)</f>
        <v>333</v>
      </c>
    </row>
    <row r="405" spans="2:15" ht="15.75" thickTop="1" x14ac:dyDescent="0.25">
      <c r="B405" s="5" t="s">
        <v>95</v>
      </c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 x14ac:dyDescent="0.25">
      <c r="B406" t="s">
        <v>17</v>
      </c>
      <c r="C406"/>
      <c r="D406"/>
      <c r="E406"/>
      <c r="F406"/>
      <c r="G406"/>
      <c r="H406"/>
      <c r="I406">
        <v>0</v>
      </c>
      <c r="J406"/>
      <c r="K406"/>
      <c r="L406"/>
      <c r="M406"/>
      <c r="N406"/>
      <c r="O406">
        <f>SUM(I406:N406)</f>
        <v>0</v>
      </c>
    </row>
    <row r="407" spans="2:15" x14ac:dyDescent="0.25">
      <c r="B407" t="s">
        <v>28</v>
      </c>
      <c r="C407"/>
      <c r="D407"/>
      <c r="E407"/>
      <c r="F407"/>
      <c r="G407"/>
      <c r="H407"/>
      <c r="I407"/>
      <c r="J407"/>
      <c r="K407">
        <v>4</v>
      </c>
      <c r="L407"/>
      <c r="M407"/>
      <c r="N407"/>
      <c r="O407">
        <f>SUM(I407:N407)</f>
        <v>4</v>
      </c>
    </row>
    <row r="408" spans="2:15" ht="15.75" thickBot="1" x14ac:dyDescent="0.3">
      <c r="B408" s="7" t="s">
        <v>18</v>
      </c>
      <c r="C408" s="8"/>
      <c r="D408" s="8"/>
      <c r="E408" s="8"/>
      <c r="F408" s="8"/>
      <c r="G408" s="8"/>
      <c r="H408" s="8"/>
      <c r="I408" s="12">
        <v>0</v>
      </c>
      <c r="J408" s="12"/>
      <c r="K408" s="12">
        <v>4</v>
      </c>
      <c r="L408" s="12"/>
      <c r="M408" s="12"/>
      <c r="N408" s="12"/>
      <c r="O408" s="12">
        <f>SUM(I408:N408)</f>
        <v>4</v>
      </c>
    </row>
    <row r="409" spans="2:15" ht="15.75" thickTop="1" x14ac:dyDescent="0.25">
      <c r="B409" s="5" t="s">
        <v>96</v>
      </c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 x14ac:dyDescent="0.25">
      <c r="B410" t="s">
        <v>24</v>
      </c>
      <c r="C410"/>
      <c r="D410"/>
      <c r="E410"/>
      <c r="F410"/>
      <c r="G410">
        <v>10</v>
      </c>
      <c r="H410"/>
      <c r="I410"/>
      <c r="J410"/>
      <c r="K410"/>
      <c r="L410"/>
      <c r="M410"/>
      <c r="N410"/>
      <c r="O410">
        <f>SUM(C410:N410)</f>
        <v>10</v>
      </c>
    </row>
    <row r="411" spans="2:15" x14ac:dyDescent="0.25">
      <c r="B411" t="s">
        <v>25</v>
      </c>
      <c r="C411">
        <v>1</v>
      </c>
      <c r="D411"/>
      <c r="E411"/>
      <c r="F411">
        <v>7</v>
      </c>
      <c r="G411">
        <v>19</v>
      </c>
      <c r="H411">
        <v>1</v>
      </c>
      <c r="I411">
        <v>1</v>
      </c>
      <c r="J411">
        <v>9</v>
      </c>
      <c r="K411"/>
      <c r="L411">
        <v>3</v>
      </c>
      <c r="M411">
        <v>1</v>
      </c>
      <c r="N411"/>
      <c r="O411">
        <f>SUM(C411:N411)</f>
        <v>42</v>
      </c>
    </row>
    <row r="412" spans="2:15" x14ac:dyDescent="0.25">
      <c r="B412" t="s">
        <v>17</v>
      </c>
      <c r="C412"/>
      <c r="D412">
        <v>5</v>
      </c>
      <c r="E412">
        <v>9</v>
      </c>
      <c r="F412">
        <v>6</v>
      </c>
      <c r="G412">
        <v>1</v>
      </c>
      <c r="H412">
        <v>36</v>
      </c>
      <c r="I412">
        <v>1</v>
      </c>
      <c r="J412">
        <v>6</v>
      </c>
      <c r="K412">
        <v>8</v>
      </c>
      <c r="L412">
        <v>1</v>
      </c>
      <c r="M412">
        <v>5</v>
      </c>
      <c r="N412"/>
      <c r="O412">
        <f>SUM(C412:N412)</f>
        <v>78</v>
      </c>
    </row>
    <row r="413" spans="2:15" x14ac:dyDescent="0.25">
      <c r="B413" t="s">
        <v>28</v>
      </c>
      <c r="C413">
        <v>39</v>
      </c>
      <c r="D413">
        <v>46</v>
      </c>
      <c r="E413">
        <v>61</v>
      </c>
      <c r="F413">
        <v>72</v>
      </c>
      <c r="G413">
        <v>61</v>
      </c>
      <c r="H413">
        <v>55</v>
      </c>
      <c r="I413">
        <v>54</v>
      </c>
      <c r="J413">
        <v>38</v>
      </c>
      <c r="K413">
        <v>43</v>
      </c>
      <c r="L413">
        <v>87</v>
      </c>
      <c r="M413">
        <v>74</v>
      </c>
      <c r="N413">
        <v>40</v>
      </c>
      <c r="O413">
        <f>SUM(C413:N413)</f>
        <v>670</v>
      </c>
    </row>
    <row r="414" spans="2:15" ht="15.75" thickBot="1" x14ac:dyDescent="0.3">
      <c r="B414" s="7" t="s">
        <v>18</v>
      </c>
      <c r="C414" s="12">
        <f t="shared" ref="C414:N414" si="73">SUM(C410:C413)</f>
        <v>40</v>
      </c>
      <c r="D414" s="12">
        <f t="shared" si="73"/>
        <v>51</v>
      </c>
      <c r="E414" s="12">
        <f t="shared" si="73"/>
        <v>70</v>
      </c>
      <c r="F414" s="12">
        <f t="shared" si="73"/>
        <v>85</v>
      </c>
      <c r="G414" s="12">
        <f t="shared" si="73"/>
        <v>91</v>
      </c>
      <c r="H414" s="12">
        <f t="shared" si="73"/>
        <v>92</v>
      </c>
      <c r="I414" s="12">
        <f t="shared" si="73"/>
        <v>56</v>
      </c>
      <c r="J414" s="12">
        <f t="shared" si="73"/>
        <v>53</v>
      </c>
      <c r="K414" s="12">
        <f t="shared" si="73"/>
        <v>51</v>
      </c>
      <c r="L414" s="12">
        <f t="shared" si="73"/>
        <v>91</v>
      </c>
      <c r="M414" s="12">
        <f t="shared" si="73"/>
        <v>80</v>
      </c>
      <c r="N414" s="12">
        <f t="shared" si="73"/>
        <v>40</v>
      </c>
      <c r="O414" s="12">
        <f>SUM(C414:N414)</f>
        <v>800</v>
      </c>
    </row>
    <row r="415" spans="2:15" ht="15.75" thickTop="1" x14ac:dyDescent="0.25">
      <c r="B415" s="5" t="s">
        <v>97</v>
      </c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 x14ac:dyDescent="0.25">
      <c r="B416" t="s">
        <v>21</v>
      </c>
      <c r="C416"/>
      <c r="D416"/>
      <c r="E416"/>
      <c r="F416"/>
      <c r="G416">
        <v>5</v>
      </c>
      <c r="H416"/>
      <c r="I416"/>
      <c r="J416"/>
      <c r="K416"/>
      <c r="L416"/>
      <c r="M416"/>
      <c r="N416"/>
      <c r="O416">
        <f>SUM(E416:N416)</f>
        <v>5</v>
      </c>
    </row>
    <row r="417" spans="2:15" x14ac:dyDescent="0.25">
      <c r="B417" t="s">
        <v>17</v>
      </c>
      <c r="C417"/>
      <c r="D417"/>
      <c r="E417">
        <v>1</v>
      </c>
      <c r="F417"/>
      <c r="G417">
        <v>6</v>
      </c>
      <c r="H417"/>
      <c r="I417"/>
      <c r="J417"/>
      <c r="K417">
        <v>7</v>
      </c>
      <c r="L417">
        <v>4</v>
      </c>
      <c r="M417">
        <v>12</v>
      </c>
      <c r="N417">
        <v>10</v>
      </c>
      <c r="O417">
        <f>SUM(E417:N417)</f>
        <v>40</v>
      </c>
    </row>
    <row r="418" spans="2:15" ht="15.75" thickBot="1" x14ac:dyDescent="0.3">
      <c r="B418" s="7" t="s">
        <v>18</v>
      </c>
      <c r="C418" s="8"/>
      <c r="D418" s="8"/>
      <c r="E418" s="12">
        <f>SUM(E416:E417)</f>
        <v>1</v>
      </c>
      <c r="F418" s="12"/>
      <c r="G418" s="12">
        <f>SUM(G416:G417)</f>
        <v>11</v>
      </c>
      <c r="H418" s="12"/>
      <c r="I418" s="12"/>
      <c r="J418" s="12"/>
      <c r="K418" s="12">
        <f>SUM(K416:K417)</f>
        <v>7</v>
      </c>
      <c r="L418" s="12">
        <f>SUM(L416:L417)</f>
        <v>4</v>
      </c>
      <c r="M418" s="12">
        <f>SUM(M416:M417)</f>
        <v>12</v>
      </c>
      <c r="N418" s="12">
        <f>SUM(N416:N417)</f>
        <v>10</v>
      </c>
      <c r="O418" s="12">
        <f>SUM(E418:N418)</f>
        <v>45</v>
      </c>
    </row>
    <row r="419" spans="2:15" ht="15.75" thickTop="1" x14ac:dyDescent="0.25">
      <c r="B419" s="5" t="s">
        <v>98</v>
      </c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 x14ac:dyDescent="0.25">
      <c r="B420" t="s">
        <v>17</v>
      </c>
      <c r="C420"/>
      <c r="D420">
        <v>2</v>
      </c>
      <c r="E420">
        <v>1</v>
      </c>
      <c r="F420"/>
      <c r="G420"/>
      <c r="H420">
        <v>1</v>
      </c>
      <c r="I420">
        <v>1</v>
      </c>
      <c r="J420"/>
      <c r="K420">
        <v>0</v>
      </c>
      <c r="L420">
        <v>1</v>
      </c>
      <c r="M420">
        <v>0</v>
      </c>
      <c r="N420">
        <v>1</v>
      </c>
      <c r="O420">
        <f>SUM(D420:N420)</f>
        <v>7</v>
      </c>
    </row>
    <row r="421" spans="2:15" ht="15.75" thickBot="1" x14ac:dyDescent="0.3">
      <c r="B421" s="7" t="s">
        <v>18</v>
      </c>
      <c r="C421" s="8"/>
      <c r="D421" s="12">
        <f>SUM(D420)</f>
        <v>2</v>
      </c>
      <c r="E421" s="12">
        <f>SUM(E420)</f>
        <v>1</v>
      </c>
      <c r="F421" s="12"/>
      <c r="G421" s="12"/>
      <c r="H421" s="12">
        <f>SUM(H420)</f>
        <v>1</v>
      </c>
      <c r="I421" s="12">
        <f>SUM(I420)</f>
        <v>1</v>
      </c>
      <c r="J421" s="12"/>
      <c r="K421" s="12">
        <f>SUM(K420)</f>
        <v>0</v>
      </c>
      <c r="L421" s="12">
        <f>SUM(L420)</f>
        <v>1</v>
      </c>
      <c r="M421" s="12">
        <f>SUM(M420)</f>
        <v>0</v>
      </c>
      <c r="N421" s="12">
        <f>SUM(N420)</f>
        <v>1</v>
      </c>
      <c r="O421" s="12">
        <f>SUM(D421:N421)</f>
        <v>7</v>
      </c>
    </row>
    <row r="422" spans="2:15" ht="15.75" thickTop="1" x14ac:dyDescent="0.25">
      <c r="B422" s="5" t="s">
        <v>99</v>
      </c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 x14ac:dyDescent="0.25">
      <c r="B423" t="s">
        <v>23</v>
      </c>
      <c r="C423" s="10">
        <v>36</v>
      </c>
      <c r="D423" s="10">
        <v>26</v>
      </c>
      <c r="E423" s="10">
        <v>48</v>
      </c>
      <c r="F423" s="10">
        <v>27</v>
      </c>
      <c r="G423" s="10">
        <v>31</v>
      </c>
      <c r="H423" s="10">
        <v>30</v>
      </c>
      <c r="I423" s="10">
        <v>30</v>
      </c>
      <c r="J423" s="10">
        <v>65</v>
      </c>
      <c r="K423" s="10">
        <v>37</v>
      </c>
      <c r="L423" s="10">
        <v>31</v>
      </c>
      <c r="M423" s="10">
        <v>46</v>
      </c>
      <c r="N423" s="10">
        <v>38</v>
      </c>
      <c r="O423" s="10">
        <f t="shared" ref="O423:O434" si="74">SUM(C423:N423)</f>
        <v>445</v>
      </c>
    </row>
    <row r="424" spans="2:15" x14ac:dyDescent="0.25">
      <c r="B424" t="s">
        <v>25</v>
      </c>
      <c r="C424" s="10">
        <v>74</v>
      </c>
      <c r="D424" s="10">
        <v>93</v>
      </c>
      <c r="E424" s="10">
        <v>119</v>
      </c>
      <c r="F424" s="10">
        <v>94</v>
      </c>
      <c r="G424" s="10">
        <v>84</v>
      </c>
      <c r="H424" s="10">
        <v>159</v>
      </c>
      <c r="I424" s="10">
        <v>118</v>
      </c>
      <c r="J424" s="10">
        <v>158</v>
      </c>
      <c r="K424" s="10">
        <v>143</v>
      </c>
      <c r="L424" s="10">
        <v>193</v>
      </c>
      <c r="M424" s="10">
        <v>141</v>
      </c>
      <c r="N424" s="10">
        <v>112</v>
      </c>
      <c r="O424" s="10">
        <f t="shared" si="74"/>
        <v>1488</v>
      </c>
    </row>
    <row r="425" spans="2:15" x14ac:dyDescent="0.25">
      <c r="B425" t="s">
        <v>26</v>
      </c>
      <c r="C425" s="10"/>
      <c r="D425" s="10"/>
      <c r="E425" s="10"/>
      <c r="F425" s="10"/>
      <c r="G425" s="10"/>
      <c r="H425" s="10"/>
      <c r="I425" s="10">
        <v>7</v>
      </c>
      <c r="J425" s="10"/>
      <c r="K425" s="10"/>
      <c r="L425" s="10"/>
      <c r="M425" s="10"/>
      <c r="N425" s="10"/>
      <c r="O425" s="10">
        <f t="shared" si="74"/>
        <v>7</v>
      </c>
    </row>
    <row r="426" spans="2:15" x14ac:dyDescent="0.25">
      <c r="B426" t="s">
        <v>27</v>
      </c>
      <c r="C426" s="10">
        <v>16</v>
      </c>
      <c r="D426" s="10"/>
      <c r="E426" s="10">
        <v>7</v>
      </c>
      <c r="F426" s="10"/>
      <c r="G426" s="10"/>
      <c r="H426" s="10">
        <v>4</v>
      </c>
      <c r="I426" s="10"/>
      <c r="J426" s="10">
        <v>11</v>
      </c>
      <c r="K426" s="10">
        <v>53</v>
      </c>
      <c r="L426" s="10"/>
      <c r="M426" s="10"/>
      <c r="N426" s="10">
        <v>4</v>
      </c>
      <c r="O426" s="10">
        <f t="shared" si="74"/>
        <v>95</v>
      </c>
    </row>
    <row r="427" spans="2:15" x14ac:dyDescent="0.25">
      <c r="B427" t="s">
        <v>17</v>
      </c>
      <c r="C427" s="10">
        <v>154</v>
      </c>
      <c r="D427" s="10">
        <v>115</v>
      </c>
      <c r="E427" s="10">
        <v>135</v>
      </c>
      <c r="F427" s="10">
        <v>161</v>
      </c>
      <c r="G427" s="10">
        <v>170</v>
      </c>
      <c r="H427" s="10">
        <v>133</v>
      </c>
      <c r="I427" s="10">
        <v>171</v>
      </c>
      <c r="J427" s="10">
        <v>157</v>
      </c>
      <c r="K427" s="10">
        <v>160</v>
      </c>
      <c r="L427" s="10">
        <v>159</v>
      </c>
      <c r="M427" s="10">
        <v>178</v>
      </c>
      <c r="N427" s="10">
        <v>154</v>
      </c>
      <c r="O427" s="10">
        <f t="shared" si="74"/>
        <v>1847</v>
      </c>
    </row>
    <row r="428" spans="2:15" x14ac:dyDescent="0.25">
      <c r="B428" t="s">
        <v>85</v>
      </c>
      <c r="C428" s="10"/>
      <c r="D428" s="10"/>
      <c r="E428" s="10"/>
      <c r="F428" s="10">
        <v>13</v>
      </c>
      <c r="G428" s="10"/>
      <c r="H428" s="10">
        <v>11</v>
      </c>
      <c r="I428" s="10"/>
      <c r="J428" s="10"/>
      <c r="K428" s="10">
        <v>1</v>
      </c>
      <c r="L428" s="10">
        <v>2</v>
      </c>
      <c r="M428" s="10"/>
      <c r="N428" s="10"/>
      <c r="O428" s="10">
        <f t="shared" si="74"/>
        <v>27</v>
      </c>
    </row>
    <row r="429" spans="2:15" x14ac:dyDescent="0.25">
      <c r="B429" t="s">
        <v>28</v>
      </c>
      <c r="C429" s="10"/>
      <c r="D429" s="10">
        <v>9</v>
      </c>
      <c r="E429" s="10"/>
      <c r="F429" s="10">
        <v>13</v>
      </c>
      <c r="G429" s="10">
        <v>8</v>
      </c>
      <c r="H429" s="10">
        <v>11</v>
      </c>
      <c r="I429" s="10">
        <v>27</v>
      </c>
      <c r="J429" s="10">
        <v>4</v>
      </c>
      <c r="K429" s="10">
        <v>15</v>
      </c>
      <c r="L429" s="10">
        <v>9</v>
      </c>
      <c r="M429" s="10">
        <v>13</v>
      </c>
      <c r="N429" s="10">
        <v>13</v>
      </c>
      <c r="O429" s="10">
        <f t="shared" si="74"/>
        <v>122</v>
      </c>
    </row>
    <row r="430" spans="2:15" x14ac:dyDescent="0.25">
      <c r="B430" t="s">
        <v>29</v>
      </c>
      <c r="C430" s="10">
        <v>52</v>
      </c>
      <c r="D430" s="10">
        <v>62</v>
      </c>
      <c r="E430" s="10">
        <v>43</v>
      </c>
      <c r="F430" s="10">
        <v>151</v>
      </c>
      <c r="G430" s="10">
        <v>59</v>
      </c>
      <c r="H430" s="10">
        <v>95</v>
      </c>
      <c r="I430" s="10">
        <v>89</v>
      </c>
      <c r="J430" s="10">
        <v>102</v>
      </c>
      <c r="K430" s="10">
        <v>75</v>
      </c>
      <c r="L430" s="10">
        <v>69</v>
      </c>
      <c r="M430" s="10">
        <v>57</v>
      </c>
      <c r="N430" s="10">
        <v>67</v>
      </c>
      <c r="O430" s="10">
        <f t="shared" si="74"/>
        <v>921</v>
      </c>
    </row>
    <row r="431" spans="2:15" x14ac:dyDescent="0.25">
      <c r="B431" t="s">
        <v>86</v>
      </c>
      <c r="C431" s="10"/>
      <c r="D431" s="10"/>
      <c r="E431" s="10">
        <v>8</v>
      </c>
      <c r="F431" s="10"/>
      <c r="G431" s="10"/>
      <c r="H431" s="10">
        <v>5</v>
      </c>
      <c r="I431" s="10">
        <v>6</v>
      </c>
      <c r="J431" s="10"/>
      <c r="K431" s="10"/>
      <c r="L431" s="10"/>
      <c r="M431" s="10">
        <v>2</v>
      </c>
      <c r="N431" s="10">
        <v>6</v>
      </c>
      <c r="O431" s="10">
        <f t="shared" si="74"/>
        <v>27</v>
      </c>
    </row>
    <row r="432" spans="2:15" x14ac:dyDescent="0.25">
      <c r="B432" t="s">
        <v>49</v>
      </c>
      <c r="C432" s="10">
        <v>60</v>
      </c>
      <c r="D432" s="10">
        <v>75</v>
      </c>
      <c r="E432" s="10">
        <v>27</v>
      </c>
      <c r="F432" s="10">
        <v>23</v>
      </c>
      <c r="G432" s="10">
        <v>20</v>
      </c>
      <c r="H432" s="10"/>
      <c r="I432" s="10">
        <v>10</v>
      </c>
      <c r="J432" s="10">
        <v>15</v>
      </c>
      <c r="K432" s="10">
        <v>16</v>
      </c>
      <c r="L432" s="10">
        <v>32</v>
      </c>
      <c r="M432" s="10"/>
      <c r="N432" s="10">
        <v>12</v>
      </c>
      <c r="O432" s="10">
        <f t="shared" si="74"/>
        <v>290</v>
      </c>
    </row>
    <row r="433" spans="2:15" x14ac:dyDescent="0.25">
      <c r="B433" t="s">
        <v>87</v>
      </c>
      <c r="C433" s="10">
        <v>8</v>
      </c>
      <c r="D433" s="10">
        <v>9</v>
      </c>
      <c r="E433" s="10">
        <v>24</v>
      </c>
      <c r="F433" s="10">
        <v>13</v>
      </c>
      <c r="G433" s="10">
        <v>20</v>
      </c>
      <c r="H433" s="10">
        <v>34</v>
      </c>
      <c r="I433" s="10">
        <v>30</v>
      </c>
      <c r="J433" s="10">
        <v>44</v>
      </c>
      <c r="K433" s="10">
        <v>26</v>
      </c>
      <c r="L433" s="10">
        <v>36</v>
      </c>
      <c r="M433" s="10">
        <v>50</v>
      </c>
      <c r="N433" s="10">
        <v>75</v>
      </c>
      <c r="O433" s="10">
        <f t="shared" si="74"/>
        <v>369</v>
      </c>
    </row>
    <row r="434" spans="2:15" ht="15.75" thickBot="1" x14ac:dyDescent="0.3">
      <c r="B434" s="7" t="s">
        <v>18</v>
      </c>
      <c r="C434" s="11">
        <f t="shared" ref="C434:N434" si="75">SUM(C423:C433)</f>
        <v>400</v>
      </c>
      <c r="D434" s="11">
        <f t="shared" si="75"/>
        <v>389</v>
      </c>
      <c r="E434" s="11">
        <f t="shared" si="75"/>
        <v>411</v>
      </c>
      <c r="F434" s="11">
        <f t="shared" si="75"/>
        <v>495</v>
      </c>
      <c r="G434" s="11">
        <f t="shared" si="75"/>
        <v>392</v>
      </c>
      <c r="H434" s="11">
        <f t="shared" si="75"/>
        <v>482</v>
      </c>
      <c r="I434" s="11">
        <f t="shared" si="75"/>
        <v>488</v>
      </c>
      <c r="J434" s="11">
        <f t="shared" si="75"/>
        <v>556</v>
      </c>
      <c r="K434" s="11">
        <f t="shared" si="75"/>
        <v>526</v>
      </c>
      <c r="L434" s="11">
        <f t="shared" si="75"/>
        <v>531</v>
      </c>
      <c r="M434" s="11">
        <f t="shared" si="75"/>
        <v>487</v>
      </c>
      <c r="N434" s="11">
        <f t="shared" si="75"/>
        <v>481</v>
      </c>
      <c r="O434" s="11">
        <f t="shared" si="74"/>
        <v>5638</v>
      </c>
    </row>
    <row r="435" spans="2:15" ht="15.75" thickTop="1" x14ac:dyDescent="0.25">
      <c r="B435" s="5" t="s">
        <v>100</v>
      </c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 x14ac:dyDescent="0.25">
      <c r="B436" t="s">
        <v>24</v>
      </c>
      <c r="C436"/>
      <c r="D436">
        <v>9</v>
      </c>
      <c r="E436"/>
      <c r="F436"/>
      <c r="G436"/>
      <c r="H436"/>
      <c r="I436"/>
      <c r="J436"/>
      <c r="K436"/>
      <c r="L436"/>
      <c r="M436"/>
      <c r="N436">
        <v>7</v>
      </c>
      <c r="O436">
        <f>SUM(C436:N436)</f>
        <v>16</v>
      </c>
    </row>
    <row r="437" spans="2:15" x14ac:dyDescent="0.25">
      <c r="B437" t="s">
        <v>17</v>
      </c>
      <c r="C437">
        <v>77</v>
      </c>
      <c r="D437">
        <v>99</v>
      </c>
      <c r="E437">
        <v>177</v>
      </c>
      <c r="F437">
        <v>49</v>
      </c>
      <c r="G437">
        <v>8</v>
      </c>
      <c r="H437">
        <v>8</v>
      </c>
      <c r="I437">
        <v>5</v>
      </c>
      <c r="J437">
        <v>6</v>
      </c>
      <c r="K437">
        <v>7</v>
      </c>
      <c r="L437">
        <v>7</v>
      </c>
      <c r="M437">
        <v>6</v>
      </c>
      <c r="N437">
        <v>52</v>
      </c>
      <c r="O437">
        <f>SUM(C437:N437)</f>
        <v>501</v>
      </c>
    </row>
    <row r="438" spans="2:15" x14ac:dyDescent="0.25">
      <c r="B438" t="s">
        <v>29</v>
      </c>
      <c r="C438"/>
      <c r="D438"/>
      <c r="E438"/>
      <c r="F438"/>
      <c r="G438"/>
      <c r="H438"/>
      <c r="I438"/>
      <c r="J438"/>
      <c r="K438"/>
      <c r="L438"/>
      <c r="M438"/>
      <c r="N438">
        <v>6</v>
      </c>
      <c r="O438">
        <f>SUM(C438:N438)</f>
        <v>6</v>
      </c>
    </row>
    <row r="439" spans="2:15" ht="15.75" thickBot="1" x14ac:dyDescent="0.3">
      <c r="B439" s="7" t="s">
        <v>18</v>
      </c>
      <c r="C439" s="12">
        <f t="shared" ref="C439:N439" si="76">SUM(C436:C438)</f>
        <v>77</v>
      </c>
      <c r="D439" s="12">
        <f t="shared" si="76"/>
        <v>108</v>
      </c>
      <c r="E439" s="12">
        <f t="shared" si="76"/>
        <v>177</v>
      </c>
      <c r="F439" s="12">
        <f t="shared" si="76"/>
        <v>49</v>
      </c>
      <c r="G439" s="12">
        <f t="shared" si="76"/>
        <v>8</v>
      </c>
      <c r="H439" s="12">
        <f t="shared" si="76"/>
        <v>8</v>
      </c>
      <c r="I439" s="12">
        <f t="shared" si="76"/>
        <v>5</v>
      </c>
      <c r="J439" s="12">
        <f t="shared" si="76"/>
        <v>6</v>
      </c>
      <c r="K439" s="12">
        <f t="shared" si="76"/>
        <v>7</v>
      </c>
      <c r="L439" s="12">
        <f t="shared" si="76"/>
        <v>7</v>
      </c>
      <c r="M439" s="12">
        <f t="shared" si="76"/>
        <v>6</v>
      </c>
      <c r="N439" s="12">
        <f t="shared" si="76"/>
        <v>65</v>
      </c>
      <c r="O439" s="12">
        <f>SUM(C439:N439)</f>
        <v>523</v>
      </c>
    </row>
    <row r="440" spans="2:15" ht="15.75" thickTop="1" x14ac:dyDescent="0.25">
      <c r="B440" s="5" t="s">
        <v>101</v>
      </c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 x14ac:dyDescent="0.25">
      <c r="B441" t="s">
        <v>20</v>
      </c>
      <c r="C441"/>
      <c r="D441">
        <v>4</v>
      </c>
      <c r="E441">
        <v>47</v>
      </c>
      <c r="F441">
        <v>1</v>
      </c>
      <c r="G441"/>
      <c r="H441"/>
      <c r="I441"/>
      <c r="J441"/>
      <c r="K441"/>
      <c r="L441"/>
      <c r="M441"/>
      <c r="N441"/>
      <c r="O441">
        <f t="shared" ref="O441:O446" si="77">SUM(C441:N441)</f>
        <v>52</v>
      </c>
    </row>
    <row r="442" spans="2:15" x14ac:dyDescent="0.25">
      <c r="B442" t="s">
        <v>27</v>
      </c>
      <c r="C442">
        <v>3</v>
      </c>
      <c r="D442"/>
      <c r="E442"/>
      <c r="F442"/>
      <c r="G442"/>
      <c r="H442"/>
      <c r="I442"/>
      <c r="J442"/>
      <c r="K442"/>
      <c r="L442"/>
      <c r="M442"/>
      <c r="N442">
        <v>8</v>
      </c>
      <c r="O442">
        <f t="shared" si="77"/>
        <v>11</v>
      </c>
    </row>
    <row r="443" spans="2:15" x14ac:dyDescent="0.25">
      <c r="B443" t="s">
        <v>17</v>
      </c>
      <c r="C443">
        <v>91</v>
      </c>
      <c r="D443">
        <v>69</v>
      </c>
      <c r="E443">
        <v>85</v>
      </c>
      <c r="F443">
        <v>39</v>
      </c>
      <c r="G443">
        <v>5</v>
      </c>
      <c r="H443">
        <v>1</v>
      </c>
      <c r="I443">
        <v>2</v>
      </c>
      <c r="J443">
        <v>3</v>
      </c>
      <c r="K443">
        <v>23</v>
      </c>
      <c r="L443">
        <v>68</v>
      </c>
      <c r="M443">
        <v>103</v>
      </c>
      <c r="N443">
        <v>113</v>
      </c>
      <c r="O443">
        <f t="shared" si="77"/>
        <v>602</v>
      </c>
    </row>
    <row r="444" spans="2:15" x14ac:dyDescent="0.25">
      <c r="B444" t="s">
        <v>28</v>
      </c>
      <c r="C444"/>
      <c r="D444"/>
      <c r="E444"/>
      <c r="F444"/>
      <c r="G444"/>
      <c r="H444"/>
      <c r="I444"/>
      <c r="J444"/>
      <c r="K444"/>
      <c r="L444"/>
      <c r="M444">
        <v>0</v>
      </c>
      <c r="N444"/>
      <c r="O444">
        <f t="shared" si="77"/>
        <v>0</v>
      </c>
    </row>
    <row r="445" spans="2:15" x14ac:dyDescent="0.25">
      <c r="B445" t="s">
        <v>29</v>
      </c>
      <c r="C445">
        <v>4</v>
      </c>
      <c r="D445">
        <v>17</v>
      </c>
      <c r="E445">
        <v>1</v>
      </c>
      <c r="F445">
        <v>2</v>
      </c>
      <c r="G445"/>
      <c r="H445"/>
      <c r="I445"/>
      <c r="J445"/>
      <c r="K445">
        <v>2</v>
      </c>
      <c r="L445">
        <v>2</v>
      </c>
      <c r="M445">
        <v>60</v>
      </c>
      <c r="N445">
        <v>88</v>
      </c>
      <c r="O445">
        <f t="shared" si="77"/>
        <v>176</v>
      </c>
    </row>
    <row r="446" spans="2:15" ht="15.75" thickBot="1" x14ac:dyDescent="0.3">
      <c r="B446" s="7" t="s">
        <v>18</v>
      </c>
      <c r="C446" s="12">
        <f t="shared" ref="C446:N446" si="78">SUM(C441:C445)</f>
        <v>98</v>
      </c>
      <c r="D446" s="12">
        <f t="shared" si="78"/>
        <v>90</v>
      </c>
      <c r="E446" s="12">
        <f t="shared" si="78"/>
        <v>133</v>
      </c>
      <c r="F446" s="12">
        <f t="shared" si="78"/>
        <v>42</v>
      </c>
      <c r="G446" s="12">
        <f t="shared" si="78"/>
        <v>5</v>
      </c>
      <c r="H446" s="12">
        <f t="shared" si="78"/>
        <v>1</v>
      </c>
      <c r="I446" s="12">
        <f t="shared" si="78"/>
        <v>2</v>
      </c>
      <c r="J446" s="12">
        <f t="shared" si="78"/>
        <v>3</v>
      </c>
      <c r="K446" s="12">
        <f t="shared" si="78"/>
        <v>25</v>
      </c>
      <c r="L446" s="12">
        <f t="shared" si="78"/>
        <v>70</v>
      </c>
      <c r="M446" s="12">
        <f t="shared" si="78"/>
        <v>163</v>
      </c>
      <c r="N446" s="12">
        <f t="shared" si="78"/>
        <v>209</v>
      </c>
      <c r="O446" s="12">
        <f t="shared" si="77"/>
        <v>841</v>
      </c>
    </row>
    <row r="447" spans="2:15" ht="15.75" thickTop="1" x14ac:dyDescent="0.25">
      <c r="B447" s="5" t="s">
        <v>102</v>
      </c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x14ac:dyDescent="0.25">
      <c r="B448" t="s">
        <v>20</v>
      </c>
      <c r="C448" s="10">
        <v>5</v>
      </c>
      <c r="D448" s="10">
        <v>11</v>
      </c>
      <c r="E448" s="10"/>
      <c r="F448" s="10">
        <v>19</v>
      </c>
      <c r="G448" s="10"/>
      <c r="H448" s="10"/>
      <c r="I448" s="10"/>
      <c r="J448" s="10">
        <v>1</v>
      </c>
      <c r="K448" s="10">
        <v>4</v>
      </c>
      <c r="L448" s="10">
        <v>1</v>
      </c>
      <c r="M448" s="10">
        <v>25</v>
      </c>
      <c r="N448" s="10">
        <v>53</v>
      </c>
      <c r="O448" s="10">
        <f t="shared" ref="O448:O453" si="79">SUM(C448:N448)</f>
        <v>119</v>
      </c>
    </row>
    <row r="449" spans="2:15" x14ac:dyDescent="0.25">
      <c r="B449" t="s">
        <v>24</v>
      </c>
      <c r="C449" s="10"/>
      <c r="D449" s="10"/>
      <c r="E449" s="10"/>
      <c r="F449" s="10">
        <v>11</v>
      </c>
      <c r="G449" s="10"/>
      <c r="H449" s="10"/>
      <c r="I449" s="10"/>
      <c r="J449" s="10"/>
      <c r="K449" s="10"/>
      <c r="L449" s="10"/>
      <c r="M449" s="10"/>
      <c r="N449" s="10"/>
      <c r="O449" s="10">
        <f t="shared" si="79"/>
        <v>11</v>
      </c>
    </row>
    <row r="450" spans="2:15" x14ac:dyDescent="0.25">
      <c r="B450" t="s">
        <v>25</v>
      </c>
      <c r="C450" s="10"/>
      <c r="D450" s="10"/>
      <c r="E450" s="10"/>
      <c r="F450" s="10">
        <v>4</v>
      </c>
      <c r="G450" s="10"/>
      <c r="H450" s="10"/>
      <c r="I450" s="10"/>
      <c r="J450" s="10"/>
      <c r="K450" s="10">
        <v>2</v>
      </c>
      <c r="L450" s="10"/>
      <c r="M450" s="10"/>
      <c r="N450" s="10">
        <v>0</v>
      </c>
      <c r="O450" s="10">
        <f t="shared" si="79"/>
        <v>6</v>
      </c>
    </row>
    <row r="451" spans="2:15" x14ac:dyDescent="0.25">
      <c r="B451" t="s">
        <v>17</v>
      </c>
      <c r="C451" s="10">
        <v>1185</v>
      </c>
      <c r="D451" s="10">
        <v>1099</v>
      </c>
      <c r="E451" s="10">
        <v>1348</v>
      </c>
      <c r="F451" s="10">
        <v>1066</v>
      </c>
      <c r="G451" s="10">
        <v>792</v>
      </c>
      <c r="H451" s="10">
        <v>695</v>
      </c>
      <c r="I451" s="10">
        <v>473</v>
      </c>
      <c r="J451" s="10">
        <v>575</v>
      </c>
      <c r="K451" s="10">
        <v>900</v>
      </c>
      <c r="L451" s="10">
        <v>1292</v>
      </c>
      <c r="M451" s="10">
        <v>1694</v>
      </c>
      <c r="N451" s="10">
        <v>1538</v>
      </c>
      <c r="O451" s="10">
        <f t="shared" si="79"/>
        <v>12657</v>
      </c>
    </row>
    <row r="452" spans="2:15" x14ac:dyDescent="0.25">
      <c r="B452" t="s">
        <v>91</v>
      </c>
      <c r="C452" s="10">
        <v>38</v>
      </c>
      <c r="D452" s="10">
        <v>11</v>
      </c>
      <c r="E452" s="10">
        <v>40</v>
      </c>
      <c r="F452" s="10">
        <v>56</v>
      </c>
      <c r="G452" s="10">
        <v>71</v>
      </c>
      <c r="H452" s="10">
        <v>45</v>
      </c>
      <c r="I452" s="10">
        <v>56</v>
      </c>
      <c r="J452" s="10">
        <v>53</v>
      </c>
      <c r="K452" s="10">
        <v>115</v>
      </c>
      <c r="L452" s="10">
        <v>86</v>
      </c>
      <c r="M452" s="10">
        <v>62</v>
      </c>
      <c r="N452" s="10">
        <v>36</v>
      </c>
      <c r="O452" s="10">
        <f t="shared" si="79"/>
        <v>669</v>
      </c>
    </row>
    <row r="453" spans="2:15" ht="15.75" thickBot="1" x14ac:dyDescent="0.3">
      <c r="B453" s="7" t="s">
        <v>18</v>
      </c>
      <c r="C453" s="11">
        <f t="shared" ref="C453:N453" si="80">SUM(C448:C452)</f>
        <v>1228</v>
      </c>
      <c r="D453" s="11">
        <f t="shared" si="80"/>
        <v>1121</v>
      </c>
      <c r="E453" s="11">
        <f t="shared" si="80"/>
        <v>1388</v>
      </c>
      <c r="F453" s="11">
        <f t="shared" si="80"/>
        <v>1156</v>
      </c>
      <c r="G453" s="11">
        <f t="shared" si="80"/>
        <v>863</v>
      </c>
      <c r="H453" s="11">
        <f t="shared" si="80"/>
        <v>740</v>
      </c>
      <c r="I453" s="11">
        <f t="shared" si="80"/>
        <v>529</v>
      </c>
      <c r="J453" s="11">
        <f t="shared" si="80"/>
        <v>629</v>
      </c>
      <c r="K453" s="11">
        <f t="shared" si="80"/>
        <v>1021</v>
      </c>
      <c r="L453" s="11">
        <f t="shared" si="80"/>
        <v>1379</v>
      </c>
      <c r="M453" s="11">
        <f t="shared" si="80"/>
        <v>1781</v>
      </c>
      <c r="N453" s="11">
        <f t="shared" si="80"/>
        <v>1627</v>
      </c>
      <c r="O453" s="11">
        <f t="shared" si="79"/>
        <v>13462</v>
      </c>
    </row>
    <row r="454" spans="2:15" ht="15.75" thickTop="1" x14ac:dyDescent="0.25">
      <c r="B454" s="5" t="s">
        <v>103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t="s">
        <v>20</v>
      </c>
      <c r="C455" s="10">
        <v>1484</v>
      </c>
      <c r="D455" s="10">
        <v>1119</v>
      </c>
      <c r="E455" s="10">
        <v>507</v>
      </c>
      <c r="F455" s="10">
        <v>376</v>
      </c>
      <c r="G455" s="10">
        <v>59</v>
      </c>
      <c r="H455" s="10">
        <v>27</v>
      </c>
      <c r="I455" s="10">
        <v>22</v>
      </c>
      <c r="J455" s="10">
        <v>230</v>
      </c>
      <c r="K455" s="10">
        <v>735</v>
      </c>
      <c r="L455" s="10">
        <v>320</v>
      </c>
      <c r="M455" s="10">
        <v>46</v>
      </c>
      <c r="N455" s="10">
        <v>83</v>
      </c>
      <c r="O455" s="10">
        <f t="shared" ref="O455:O461" si="81">SUM(C455:N455)</f>
        <v>5008</v>
      </c>
    </row>
    <row r="456" spans="2:15" x14ac:dyDescent="0.25">
      <c r="B456" t="s">
        <v>24</v>
      </c>
      <c r="C456" s="10"/>
      <c r="D456" s="10"/>
      <c r="E456" s="10"/>
      <c r="F456" s="10"/>
      <c r="G456" s="10"/>
      <c r="H456" s="10"/>
      <c r="I456" s="10"/>
      <c r="J456" s="10">
        <v>14</v>
      </c>
      <c r="K456" s="10">
        <v>7</v>
      </c>
      <c r="L456" s="10">
        <v>4</v>
      </c>
      <c r="M456" s="10">
        <v>10</v>
      </c>
      <c r="N456" s="10"/>
      <c r="O456" s="10">
        <f t="shared" si="81"/>
        <v>35</v>
      </c>
    </row>
    <row r="457" spans="2:15" x14ac:dyDescent="0.25">
      <c r="B457" t="s">
        <v>26</v>
      </c>
      <c r="C457" s="10">
        <v>358</v>
      </c>
      <c r="D457" s="10">
        <v>210</v>
      </c>
      <c r="E457" s="10">
        <v>8</v>
      </c>
      <c r="F457" s="10">
        <v>42</v>
      </c>
      <c r="G457" s="10"/>
      <c r="H457" s="10"/>
      <c r="I457" s="10"/>
      <c r="J457" s="10">
        <v>53</v>
      </c>
      <c r="K457" s="10">
        <v>221</v>
      </c>
      <c r="L457" s="10">
        <v>140</v>
      </c>
      <c r="M457" s="10">
        <v>22</v>
      </c>
      <c r="N457" s="10">
        <v>139</v>
      </c>
      <c r="O457" s="10">
        <f t="shared" si="81"/>
        <v>1193</v>
      </c>
    </row>
    <row r="458" spans="2:15" x14ac:dyDescent="0.25">
      <c r="B458" t="s">
        <v>27</v>
      </c>
      <c r="C458" s="10">
        <v>483</v>
      </c>
      <c r="D458" s="10">
        <v>110</v>
      </c>
      <c r="E458" s="10">
        <v>49</v>
      </c>
      <c r="F458" s="10">
        <v>20</v>
      </c>
      <c r="G458" s="10"/>
      <c r="H458" s="10">
        <v>13</v>
      </c>
      <c r="I458" s="10">
        <v>20</v>
      </c>
      <c r="J458" s="10">
        <v>197</v>
      </c>
      <c r="K458" s="10">
        <v>123</v>
      </c>
      <c r="L458" s="10">
        <v>207</v>
      </c>
      <c r="M458" s="10">
        <v>1003</v>
      </c>
      <c r="N458" s="10">
        <v>1824</v>
      </c>
      <c r="O458" s="10">
        <f t="shared" si="81"/>
        <v>4049</v>
      </c>
    </row>
    <row r="459" spans="2:15" x14ac:dyDescent="0.25">
      <c r="B459" t="s">
        <v>17</v>
      </c>
      <c r="C459" s="10">
        <v>912</v>
      </c>
      <c r="D459" s="10">
        <v>3588</v>
      </c>
      <c r="E459" s="10">
        <v>5340</v>
      </c>
      <c r="F459" s="10">
        <v>3501</v>
      </c>
      <c r="G459" s="10">
        <v>2360</v>
      </c>
      <c r="H459" s="10">
        <v>1715</v>
      </c>
      <c r="I459" s="10">
        <v>1806</v>
      </c>
      <c r="J459" s="10">
        <v>1690</v>
      </c>
      <c r="K459" s="10">
        <v>1168</v>
      </c>
      <c r="L459" s="10">
        <v>583</v>
      </c>
      <c r="M459" s="10">
        <v>492</v>
      </c>
      <c r="N459" s="10">
        <v>309</v>
      </c>
      <c r="O459" s="10">
        <f t="shared" si="81"/>
        <v>23464</v>
      </c>
    </row>
    <row r="460" spans="2:15" x14ac:dyDescent="0.25">
      <c r="B460" t="s">
        <v>29</v>
      </c>
      <c r="C460" s="10">
        <v>162</v>
      </c>
      <c r="D460" s="10"/>
      <c r="E460" s="10"/>
      <c r="F460" s="10"/>
      <c r="G460" s="10"/>
      <c r="H460" s="10"/>
      <c r="I460" s="10"/>
      <c r="J460" s="10">
        <v>4</v>
      </c>
      <c r="K460" s="10">
        <v>41</v>
      </c>
      <c r="L460" s="10">
        <v>234</v>
      </c>
      <c r="M460" s="10">
        <v>371</v>
      </c>
      <c r="N460" s="10">
        <v>493</v>
      </c>
      <c r="O460" s="10">
        <f t="shared" si="81"/>
        <v>1305</v>
      </c>
    </row>
    <row r="461" spans="2:15" ht="15.75" thickBot="1" x14ac:dyDescent="0.3">
      <c r="B461" s="7" t="s">
        <v>18</v>
      </c>
      <c r="C461" s="11">
        <f t="shared" ref="C461:N461" si="82">SUM(C455:C460)</f>
        <v>3399</v>
      </c>
      <c r="D461" s="11">
        <f t="shared" si="82"/>
        <v>5027</v>
      </c>
      <c r="E461" s="11">
        <f t="shared" si="82"/>
        <v>5904</v>
      </c>
      <c r="F461" s="11">
        <f t="shared" si="82"/>
        <v>3939</v>
      </c>
      <c r="G461" s="11">
        <f t="shared" si="82"/>
        <v>2419</v>
      </c>
      <c r="H461" s="11">
        <f t="shared" si="82"/>
        <v>1755</v>
      </c>
      <c r="I461" s="11">
        <f t="shared" si="82"/>
        <v>1848</v>
      </c>
      <c r="J461" s="11">
        <f t="shared" si="82"/>
        <v>2188</v>
      </c>
      <c r="K461" s="11">
        <f t="shared" si="82"/>
        <v>2295</v>
      </c>
      <c r="L461" s="11">
        <f t="shared" si="82"/>
        <v>1488</v>
      </c>
      <c r="M461" s="11">
        <f t="shared" si="82"/>
        <v>1944</v>
      </c>
      <c r="N461" s="11">
        <f t="shared" si="82"/>
        <v>2848</v>
      </c>
      <c r="O461" s="11">
        <f t="shared" si="81"/>
        <v>35054</v>
      </c>
    </row>
    <row r="462" spans="2:15" ht="15.75" thickTop="1" x14ac:dyDescent="0.25">
      <c r="B462" s="5" t="s">
        <v>104</v>
      </c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 x14ac:dyDescent="0.25">
      <c r="B463" t="s">
        <v>25</v>
      </c>
      <c r="C463">
        <v>2</v>
      </c>
      <c r="D463">
        <v>1</v>
      </c>
      <c r="E463"/>
      <c r="F463">
        <v>0</v>
      </c>
      <c r="G463">
        <v>4</v>
      </c>
      <c r="H463"/>
      <c r="I463"/>
      <c r="J463"/>
      <c r="K463">
        <v>1</v>
      </c>
      <c r="L463">
        <v>1</v>
      </c>
      <c r="M463"/>
      <c r="N463">
        <v>1</v>
      </c>
      <c r="O463">
        <f>SUM(C463:N463)</f>
        <v>10</v>
      </c>
    </row>
    <row r="464" spans="2:15" x14ac:dyDescent="0.25">
      <c r="B464" t="s">
        <v>17</v>
      </c>
      <c r="C464"/>
      <c r="D464">
        <v>3</v>
      </c>
      <c r="E464">
        <v>0</v>
      </c>
      <c r="F464">
        <v>2</v>
      </c>
      <c r="G464">
        <v>2</v>
      </c>
      <c r="H464">
        <v>1</v>
      </c>
      <c r="I464"/>
      <c r="J464"/>
      <c r="K464"/>
      <c r="L464">
        <v>2</v>
      </c>
      <c r="M464"/>
      <c r="N464">
        <v>1</v>
      </c>
      <c r="O464">
        <f>SUM(C464:N464)</f>
        <v>11</v>
      </c>
    </row>
    <row r="465" spans="2:15" ht="15.75" thickBot="1" x14ac:dyDescent="0.3">
      <c r="B465" s="7" t="s">
        <v>18</v>
      </c>
      <c r="C465" s="12">
        <f t="shared" ref="C465:H465" si="83">SUM(C463:C464)</f>
        <v>2</v>
      </c>
      <c r="D465" s="12">
        <f t="shared" si="83"/>
        <v>4</v>
      </c>
      <c r="E465" s="12">
        <f t="shared" si="83"/>
        <v>0</v>
      </c>
      <c r="F465" s="12">
        <f t="shared" si="83"/>
        <v>2</v>
      </c>
      <c r="G465" s="12">
        <f t="shared" si="83"/>
        <v>6</v>
      </c>
      <c r="H465" s="12">
        <f t="shared" si="83"/>
        <v>1</v>
      </c>
      <c r="I465" s="12"/>
      <c r="J465" s="12"/>
      <c r="K465" s="12">
        <f>SUM(K463:K464)</f>
        <v>1</v>
      </c>
      <c r="L465" s="12">
        <f>SUM(L463:L464)</f>
        <v>3</v>
      </c>
      <c r="M465" s="12"/>
      <c r="N465" s="12">
        <f>SUM(N463:N464)</f>
        <v>2</v>
      </c>
      <c r="O465" s="12">
        <f>SUM(C465:N465)</f>
        <v>21</v>
      </c>
    </row>
    <row r="466" spans="2:15" ht="15.75" thickTop="1" x14ac:dyDescent="0.25">
      <c r="B466" s="5" t="s">
        <v>105</v>
      </c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x14ac:dyDescent="0.25">
      <c r="B467" t="s">
        <v>20</v>
      </c>
      <c r="C467">
        <v>39</v>
      </c>
      <c r="D467">
        <v>12</v>
      </c>
      <c r="E467">
        <v>48</v>
      </c>
      <c r="F467"/>
      <c r="G467"/>
      <c r="H467"/>
      <c r="I467"/>
      <c r="J467"/>
      <c r="K467"/>
      <c r="L467">
        <v>12</v>
      </c>
      <c r="M467">
        <v>19</v>
      </c>
      <c r="N467">
        <v>16</v>
      </c>
      <c r="O467">
        <f t="shared" ref="O467:O474" si="84">SUM(C467:N467)</f>
        <v>146</v>
      </c>
    </row>
    <row r="468" spans="2:15" x14ac:dyDescent="0.25">
      <c r="B468" t="s">
        <v>21</v>
      </c>
      <c r="C468">
        <v>24</v>
      </c>
      <c r="D468">
        <v>14</v>
      </c>
      <c r="E468"/>
      <c r="F468"/>
      <c r="G468"/>
      <c r="H468"/>
      <c r="I468"/>
      <c r="J468"/>
      <c r="K468"/>
      <c r="L468"/>
      <c r="M468"/>
      <c r="N468"/>
      <c r="O468">
        <f t="shared" si="84"/>
        <v>38</v>
      </c>
    </row>
    <row r="469" spans="2:15" x14ac:dyDescent="0.25">
      <c r="B469" t="s">
        <v>24</v>
      </c>
      <c r="C469">
        <v>7</v>
      </c>
      <c r="D469">
        <v>7</v>
      </c>
      <c r="E469">
        <v>44</v>
      </c>
      <c r="F469"/>
      <c r="G469"/>
      <c r="H469"/>
      <c r="I469"/>
      <c r="J469"/>
      <c r="K469"/>
      <c r="L469">
        <v>3</v>
      </c>
      <c r="M469">
        <v>7</v>
      </c>
      <c r="N469"/>
      <c r="O469">
        <f t="shared" si="84"/>
        <v>68</v>
      </c>
    </row>
    <row r="470" spans="2:15" x14ac:dyDescent="0.25">
      <c r="B470" t="s">
        <v>26</v>
      </c>
      <c r="C470"/>
      <c r="D470">
        <v>4</v>
      </c>
      <c r="E470">
        <v>35</v>
      </c>
      <c r="F470"/>
      <c r="G470"/>
      <c r="H470"/>
      <c r="I470"/>
      <c r="J470"/>
      <c r="K470"/>
      <c r="L470">
        <v>14</v>
      </c>
      <c r="M470">
        <v>4</v>
      </c>
      <c r="N470">
        <v>19</v>
      </c>
      <c r="O470">
        <f t="shared" si="84"/>
        <v>76</v>
      </c>
    </row>
    <row r="471" spans="2:15" x14ac:dyDescent="0.25">
      <c r="B471" t="s">
        <v>27</v>
      </c>
      <c r="C471"/>
      <c r="D471">
        <v>7</v>
      </c>
      <c r="E471"/>
      <c r="F471"/>
      <c r="G471"/>
      <c r="H471"/>
      <c r="I471"/>
      <c r="J471"/>
      <c r="K471"/>
      <c r="L471"/>
      <c r="M471"/>
      <c r="N471">
        <v>23</v>
      </c>
      <c r="O471">
        <f t="shared" si="84"/>
        <v>30</v>
      </c>
    </row>
    <row r="472" spans="2:15" x14ac:dyDescent="0.25">
      <c r="B472" t="s">
        <v>17</v>
      </c>
      <c r="C472">
        <v>82</v>
      </c>
      <c r="D472">
        <v>70</v>
      </c>
      <c r="E472">
        <v>133</v>
      </c>
      <c r="F472">
        <v>93</v>
      </c>
      <c r="G472">
        <v>17</v>
      </c>
      <c r="H472">
        <v>12</v>
      </c>
      <c r="I472">
        <v>1</v>
      </c>
      <c r="J472">
        <v>8</v>
      </c>
      <c r="K472">
        <v>27</v>
      </c>
      <c r="L472">
        <v>19</v>
      </c>
      <c r="M472">
        <v>67</v>
      </c>
      <c r="N472">
        <v>69</v>
      </c>
      <c r="O472">
        <f t="shared" si="84"/>
        <v>598</v>
      </c>
    </row>
    <row r="473" spans="2:15" x14ac:dyDescent="0.25">
      <c r="B473" t="s">
        <v>29</v>
      </c>
      <c r="C473"/>
      <c r="D473"/>
      <c r="E473">
        <v>10</v>
      </c>
      <c r="F473"/>
      <c r="G473"/>
      <c r="H473"/>
      <c r="I473"/>
      <c r="J473"/>
      <c r="K473"/>
      <c r="L473"/>
      <c r="M473"/>
      <c r="N473"/>
      <c r="O473">
        <f t="shared" si="84"/>
        <v>10</v>
      </c>
    </row>
    <row r="474" spans="2:15" ht="15.75" thickBot="1" x14ac:dyDescent="0.3">
      <c r="B474" s="7" t="s">
        <v>18</v>
      </c>
      <c r="C474" s="12">
        <f t="shared" ref="C474:N474" si="85">SUM(C467:C473)</f>
        <v>152</v>
      </c>
      <c r="D474" s="12">
        <f t="shared" si="85"/>
        <v>114</v>
      </c>
      <c r="E474" s="12">
        <f t="shared" si="85"/>
        <v>270</v>
      </c>
      <c r="F474" s="12">
        <f t="shared" si="85"/>
        <v>93</v>
      </c>
      <c r="G474" s="12">
        <f t="shared" si="85"/>
        <v>17</v>
      </c>
      <c r="H474" s="12">
        <f t="shared" si="85"/>
        <v>12</v>
      </c>
      <c r="I474" s="12">
        <f t="shared" si="85"/>
        <v>1</v>
      </c>
      <c r="J474" s="12">
        <f t="shared" si="85"/>
        <v>8</v>
      </c>
      <c r="K474" s="12">
        <f t="shared" si="85"/>
        <v>27</v>
      </c>
      <c r="L474" s="12">
        <f t="shared" si="85"/>
        <v>48</v>
      </c>
      <c r="M474" s="12">
        <f t="shared" si="85"/>
        <v>97</v>
      </c>
      <c r="N474" s="12">
        <f t="shared" si="85"/>
        <v>127</v>
      </c>
      <c r="O474" s="12">
        <f t="shared" si="84"/>
        <v>966</v>
      </c>
    </row>
    <row r="475" spans="2:15" ht="15.75" thickTop="1" x14ac:dyDescent="0.25">
      <c r="B475" s="5" t="s">
        <v>106</v>
      </c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 x14ac:dyDescent="0.25">
      <c r="B476" t="s">
        <v>25</v>
      </c>
      <c r="C476"/>
      <c r="D476">
        <v>3</v>
      </c>
      <c r="E476">
        <v>4</v>
      </c>
      <c r="F476">
        <v>15</v>
      </c>
      <c r="G476">
        <v>4</v>
      </c>
      <c r="H476">
        <v>2</v>
      </c>
      <c r="I476"/>
      <c r="J476">
        <v>11</v>
      </c>
      <c r="K476">
        <v>0</v>
      </c>
      <c r="L476"/>
      <c r="M476">
        <v>3</v>
      </c>
      <c r="N476">
        <v>1</v>
      </c>
      <c r="O476">
        <f>SUM(D476:N476)</f>
        <v>43</v>
      </c>
    </row>
    <row r="477" spans="2:15" x14ac:dyDescent="0.25">
      <c r="B477" t="s">
        <v>17</v>
      </c>
      <c r="C477"/>
      <c r="D477"/>
      <c r="E477"/>
      <c r="F477">
        <v>0</v>
      </c>
      <c r="G477"/>
      <c r="H477"/>
      <c r="I477"/>
      <c r="J477"/>
      <c r="K477"/>
      <c r="L477"/>
      <c r="M477"/>
      <c r="N477"/>
      <c r="O477">
        <f>SUM(D477:N477)</f>
        <v>0</v>
      </c>
    </row>
    <row r="478" spans="2:15" x14ac:dyDescent="0.25">
      <c r="B478" t="s">
        <v>28</v>
      </c>
      <c r="C478"/>
      <c r="D478"/>
      <c r="E478"/>
      <c r="F478"/>
      <c r="G478"/>
      <c r="H478"/>
      <c r="I478"/>
      <c r="J478"/>
      <c r="K478"/>
      <c r="L478">
        <v>2</v>
      </c>
      <c r="M478"/>
      <c r="N478"/>
      <c r="O478">
        <f>SUM(D478:N478)</f>
        <v>2</v>
      </c>
    </row>
    <row r="479" spans="2:15" ht="15.75" thickBot="1" x14ac:dyDescent="0.3">
      <c r="B479" s="7" t="s">
        <v>18</v>
      </c>
      <c r="C479" s="8"/>
      <c r="D479" s="12">
        <f>SUM(D476:D478)</f>
        <v>3</v>
      </c>
      <c r="E479" s="12">
        <f>SUM(E476:E478)</f>
        <v>4</v>
      </c>
      <c r="F479" s="12">
        <f>SUM(F476:F478)</f>
        <v>15</v>
      </c>
      <c r="G479" s="12">
        <f>SUM(G476:G478)</f>
        <v>4</v>
      </c>
      <c r="H479" s="12">
        <f>SUM(H476:H478)</f>
        <v>2</v>
      </c>
      <c r="I479" s="12"/>
      <c r="J479" s="12">
        <f>SUM(J476:J478)</f>
        <v>11</v>
      </c>
      <c r="K479" s="12">
        <f>SUM(K476:K478)</f>
        <v>0</v>
      </c>
      <c r="L479" s="12">
        <f>SUM(L476:L478)</f>
        <v>2</v>
      </c>
      <c r="M479" s="12">
        <f>SUM(M476:M478)</f>
        <v>3</v>
      </c>
      <c r="N479" s="12">
        <f>SUM(N476:N478)</f>
        <v>1</v>
      </c>
      <c r="O479" s="12">
        <f>SUM(D479:N479)</f>
        <v>45</v>
      </c>
    </row>
    <row r="480" spans="2:15" ht="15.75" thickTop="1" x14ac:dyDescent="0.25">
      <c r="B480" s="5" t="s">
        <v>107</v>
      </c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 x14ac:dyDescent="0.25">
      <c r="B481" t="s">
        <v>24</v>
      </c>
      <c r="C481" s="10"/>
      <c r="D481" s="10"/>
      <c r="E481" s="10"/>
      <c r="F481" s="10"/>
      <c r="G481" s="10"/>
      <c r="H481" s="10">
        <v>10</v>
      </c>
      <c r="I481" s="10"/>
      <c r="J481" s="10">
        <v>21</v>
      </c>
      <c r="K481" s="10"/>
      <c r="L481" s="10"/>
      <c r="M481" s="10"/>
      <c r="N481" s="10"/>
      <c r="O481" s="10">
        <f>SUM(C481:N481)</f>
        <v>31</v>
      </c>
    </row>
    <row r="482" spans="2:15" x14ac:dyDescent="0.25">
      <c r="B482" t="s">
        <v>25</v>
      </c>
      <c r="C482" s="10">
        <v>220</v>
      </c>
      <c r="D482" s="10">
        <v>214</v>
      </c>
      <c r="E482" s="10">
        <v>246</v>
      </c>
      <c r="F482" s="10">
        <v>266</v>
      </c>
      <c r="G482" s="10">
        <v>259</v>
      </c>
      <c r="H482" s="10">
        <v>277</v>
      </c>
      <c r="I482" s="10">
        <v>278</v>
      </c>
      <c r="J482" s="10">
        <v>341</v>
      </c>
      <c r="K482" s="10">
        <v>287</v>
      </c>
      <c r="L482" s="10">
        <v>220</v>
      </c>
      <c r="M482" s="10">
        <v>237</v>
      </c>
      <c r="N482" s="10">
        <v>242</v>
      </c>
      <c r="O482" s="10">
        <f>SUM(C482:N482)</f>
        <v>3087</v>
      </c>
    </row>
    <row r="483" spans="2:15" x14ac:dyDescent="0.25">
      <c r="B483" t="s">
        <v>17</v>
      </c>
      <c r="C483" s="10">
        <v>3</v>
      </c>
      <c r="D483" s="10">
        <v>7</v>
      </c>
      <c r="E483" s="10"/>
      <c r="F483" s="10">
        <v>7</v>
      </c>
      <c r="G483" s="10">
        <v>4</v>
      </c>
      <c r="H483" s="10">
        <v>38</v>
      </c>
      <c r="I483" s="10">
        <v>57</v>
      </c>
      <c r="J483" s="10">
        <v>40</v>
      </c>
      <c r="K483" s="10">
        <v>34</v>
      </c>
      <c r="L483" s="10">
        <v>46</v>
      </c>
      <c r="M483" s="10">
        <v>22</v>
      </c>
      <c r="N483" s="10">
        <v>20</v>
      </c>
      <c r="O483" s="10">
        <f>SUM(C483:N483)</f>
        <v>278</v>
      </c>
    </row>
    <row r="484" spans="2:15" ht="15.75" thickBot="1" x14ac:dyDescent="0.3">
      <c r="B484" s="7" t="s">
        <v>18</v>
      </c>
      <c r="C484" s="11">
        <f t="shared" ref="C484:N484" si="86">SUM(C481:C483)</f>
        <v>223</v>
      </c>
      <c r="D484" s="11">
        <f t="shared" si="86"/>
        <v>221</v>
      </c>
      <c r="E484" s="11">
        <f t="shared" si="86"/>
        <v>246</v>
      </c>
      <c r="F484" s="11">
        <f t="shared" si="86"/>
        <v>273</v>
      </c>
      <c r="G484" s="11">
        <f t="shared" si="86"/>
        <v>263</v>
      </c>
      <c r="H484" s="11">
        <f t="shared" si="86"/>
        <v>325</v>
      </c>
      <c r="I484" s="11">
        <f t="shared" si="86"/>
        <v>335</v>
      </c>
      <c r="J484" s="11">
        <f t="shared" si="86"/>
        <v>402</v>
      </c>
      <c r="K484" s="11">
        <f t="shared" si="86"/>
        <v>321</v>
      </c>
      <c r="L484" s="11">
        <f t="shared" si="86"/>
        <v>266</v>
      </c>
      <c r="M484" s="11">
        <f t="shared" si="86"/>
        <v>259</v>
      </c>
      <c r="N484" s="11">
        <f t="shared" si="86"/>
        <v>262</v>
      </c>
      <c r="O484" s="11">
        <f>SUM(C484:N484)</f>
        <v>3396</v>
      </c>
    </row>
    <row r="485" spans="2:15" ht="15.75" thickTop="1" x14ac:dyDescent="0.25">
      <c r="B485" s="5" t="s">
        <v>108</v>
      </c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x14ac:dyDescent="0.25">
      <c r="B486" t="s">
        <v>24</v>
      </c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>
        <v>1</v>
      </c>
      <c r="O486" s="10">
        <f t="shared" ref="O486:O491" si="87">SUM(C486:N486)</f>
        <v>1</v>
      </c>
    </row>
    <row r="487" spans="2:15" x14ac:dyDescent="0.25">
      <c r="B487" t="s">
        <v>25</v>
      </c>
      <c r="C487" s="10">
        <v>206</v>
      </c>
      <c r="D487" s="10">
        <v>196</v>
      </c>
      <c r="E487" s="10">
        <v>215</v>
      </c>
      <c r="F487" s="10">
        <v>207</v>
      </c>
      <c r="G487" s="10">
        <v>195</v>
      </c>
      <c r="H487" s="10">
        <v>193</v>
      </c>
      <c r="I487" s="10">
        <v>188</v>
      </c>
      <c r="J487" s="10">
        <v>204</v>
      </c>
      <c r="K487" s="10">
        <v>215</v>
      </c>
      <c r="L487" s="10">
        <v>338</v>
      </c>
      <c r="M487" s="10">
        <v>327</v>
      </c>
      <c r="N487" s="10">
        <v>327</v>
      </c>
      <c r="O487" s="10">
        <f t="shared" si="87"/>
        <v>2811</v>
      </c>
    </row>
    <row r="488" spans="2:15" x14ac:dyDescent="0.25">
      <c r="B488" t="s">
        <v>17</v>
      </c>
      <c r="C488" s="10">
        <v>3</v>
      </c>
      <c r="D488" s="10">
        <v>2</v>
      </c>
      <c r="E488" s="10">
        <v>11</v>
      </c>
      <c r="F488" s="10">
        <v>23</v>
      </c>
      <c r="G488" s="10"/>
      <c r="H488" s="10"/>
      <c r="I488" s="10"/>
      <c r="J488" s="10"/>
      <c r="K488" s="10"/>
      <c r="L488" s="10">
        <v>1</v>
      </c>
      <c r="M488" s="10"/>
      <c r="N488" s="10">
        <v>12</v>
      </c>
      <c r="O488" s="10">
        <f t="shared" si="87"/>
        <v>52</v>
      </c>
    </row>
    <row r="489" spans="2:15" x14ac:dyDescent="0.25">
      <c r="B489" t="s">
        <v>28</v>
      </c>
      <c r="C489" s="10"/>
      <c r="D489" s="10"/>
      <c r="E489" s="10"/>
      <c r="F489" s="10">
        <v>16</v>
      </c>
      <c r="G489" s="10"/>
      <c r="H489" s="10"/>
      <c r="I489" s="10"/>
      <c r="J489" s="10"/>
      <c r="K489" s="10"/>
      <c r="L489" s="10"/>
      <c r="M489" s="10"/>
      <c r="N489" s="10">
        <v>20</v>
      </c>
      <c r="O489" s="10">
        <f t="shared" si="87"/>
        <v>36</v>
      </c>
    </row>
    <row r="490" spans="2:15" x14ac:dyDescent="0.25">
      <c r="B490" t="s">
        <v>87</v>
      </c>
      <c r="C490" s="10">
        <v>4</v>
      </c>
      <c r="D490" s="10"/>
      <c r="E490" s="10"/>
      <c r="F490" s="10"/>
      <c r="G490" s="10"/>
      <c r="H490" s="10">
        <v>3</v>
      </c>
      <c r="I490" s="10">
        <v>1</v>
      </c>
      <c r="J490" s="10">
        <v>2</v>
      </c>
      <c r="K490" s="10">
        <v>2</v>
      </c>
      <c r="L490" s="10">
        <v>23</v>
      </c>
      <c r="M490" s="10">
        <v>7</v>
      </c>
      <c r="N490" s="10"/>
      <c r="O490" s="10">
        <f t="shared" si="87"/>
        <v>42</v>
      </c>
    </row>
    <row r="491" spans="2:15" ht="15.75" thickBot="1" x14ac:dyDescent="0.3">
      <c r="B491" s="7" t="s">
        <v>18</v>
      </c>
      <c r="C491" s="11">
        <f t="shared" ref="C491:N491" si="88">SUM(C486:C490)</f>
        <v>213</v>
      </c>
      <c r="D491" s="11">
        <f t="shared" si="88"/>
        <v>198</v>
      </c>
      <c r="E491" s="11">
        <f t="shared" si="88"/>
        <v>226</v>
      </c>
      <c r="F491" s="11">
        <f t="shared" si="88"/>
        <v>246</v>
      </c>
      <c r="G491" s="11">
        <f t="shared" si="88"/>
        <v>195</v>
      </c>
      <c r="H491" s="11">
        <f t="shared" si="88"/>
        <v>196</v>
      </c>
      <c r="I491" s="11">
        <f t="shared" si="88"/>
        <v>189</v>
      </c>
      <c r="J491" s="11">
        <f t="shared" si="88"/>
        <v>206</v>
      </c>
      <c r="K491" s="11">
        <f t="shared" si="88"/>
        <v>217</v>
      </c>
      <c r="L491" s="11">
        <f t="shared" si="88"/>
        <v>362</v>
      </c>
      <c r="M491" s="11">
        <f t="shared" si="88"/>
        <v>334</v>
      </c>
      <c r="N491" s="11">
        <f t="shared" si="88"/>
        <v>360</v>
      </c>
      <c r="O491" s="11">
        <f t="shared" si="87"/>
        <v>2942</v>
      </c>
    </row>
    <row r="492" spans="2:15" ht="15.75" thickTop="1" x14ac:dyDescent="0.25">
      <c r="B492" s="5" t="s">
        <v>109</v>
      </c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x14ac:dyDescent="0.25">
      <c r="B493" t="s">
        <v>20</v>
      </c>
      <c r="C493" s="10">
        <v>6</v>
      </c>
      <c r="D493" s="10">
        <v>15</v>
      </c>
      <c r="E493" s="10">
        <v>3</v>
      </c>
      <c r="F493" s="10">
        <v>17</v>
      </c>
      <c r="G493" s="10">
        <v>52</v>
      </c>
      <c r="H493" s="10">
        <v>21</v>
      </c>
      <c r="I493" s="10">
        <v>5</v>
      </c>
      <c r="J493" s="10">
        <v>0</v>
      </c>
      <c r="K493" s="10">
        <v>6</v>
      </c>
      <c r="L493" s="10"/>
      <c r="M493" s="10">
        <v>7</v>
      </c>
      <c r="N493" s="10">
        <v>29</v>
      </c>
      <c r="O493" s="10">
        <f t="shared" ref="O493:O500" si="89">SUM(C493:N493)</f>
        <v>161</v>
      </c>
    </row>
    <row r="494" spans="2:15" x14ac:dyDescent="0.25">
      <c r="B494" t="s">
        <v>32</v>
      </c>
      <c r="C494" s="10"/>
      <c r="D494" s="10"/>
      <c r="E494" s="10"/>
      <c r="F494" s="10">
        <v>5</v>
      </c>
      <c r="G494" s="10"/>
      <c r="H494" s="10"/>
      <c r="I494" s="10"/>
      <c r="J494" s="10"/>
      <c r="K494" s="10"/>
      <c r="L494" s="10"/>
      <c r="M494" s="10"/>
      <c r="N494" s="10"/>
      <c r="O494" s="10">
        <f t="shared" si="89"/>
        <v>5</v>
      </c>
    </row>
    <row r="495" spans="2:15" x14ac:dyDescent="0.25">
      <c r="B495" t="s">
        <v>39</v>
      </c>
      <c r="C495" s="10">
        <v>5</v>
      </c>
      <c r="D495" s="10"/>
      <c r="E495" s="10"/>
      <c r="F495" s="10"/>
      <c r="G495" s="10"/>
      <c r="H495" s="10"/>
      <c r="I495" s="10"/>
      <c r="J495" s="10"/>
      <c r="K495" s="10">
        <v>2</v>
      </c>
      <c r="L495" s="10"/>
      <c r="M495" s="10"/>
      <c r="N495" s="10">
        <v>7</v>
      </c>
      <c r="O495" s="10">
        <f t="shared" si="89"/>
        <v>14</v>
      </c>
    </row>
    <row r="496" spans="2:15" x14ac:dyDescent="0.25">
      <c r="B496" t="s">
        <v>25</v>
      </c>
      <c r="C496" s="10">
        <v>48</v>
      </c>
      <c r="D496" s="10">
        <v>35</v>
      </c>
      <c r="E496" s="10">
        <v>38</v>
      </c>
      <c r="F496" s="10">
        <v>76</v>
      </c>
      <c r="G496" s="10">
        <v>68</v>
      </c>
      <c r="H496" s="10">
        <v>34</v>
      </c>
      <c r="I496" s="10">
        <v>50</v>
      </c>
      <c r="J496" s="10">
        <v>32</v>
      </c>
      <c r="K496" s="10">
        <v>16</v>
      </c>
      <c r="L496" s="10">
        <v>25</v>
      </c>
      <c r="M496" s="10">
        <v>22</v>
      </c>
      <c r="N496" s="10">
        <v>38</v>
      </c>
      <c r="O496" s="10">
        <f t="shared" si="89"/>
        <v>482</v>
      </c>
    </row>
    <row r="497" spans="2:15" x14ac:dyDescent="0.25">
      <c r="B497" t="s">
        <v>17</v>
      </c>
      <c r="C497" s="10">
        <v>62</v>
      </c>
      <c r="D497" s="10">
        <v>96</v>
      </c>
      <c r="E497" s="10">
        <v>100</v>
      </c>
      <c r="F497" s="10">
        <v>132</v>
      </c>
      <c r="G497" s="10">
        <v>145</v>
      </c>
      <c r="H497" s="10">
        <v>116</v>
      </c>
      <c r="I497" s="10">
        <v>143</v>
      </c>
      <c r="J497" s="10">
        <v>109</v>
      </c>
      <c r="K497" s="10">
        <v>99</v>
      </c>
      <c r="L497" s="10">
        <v>87</v>
      </c>
      <c r="M497" s="10">
        <v>62</v>
      </c>
      <c r="N497" s="10">
        <v>62</v>
      </c>
      <c r="O497" s="10">
        <f t="shared" si="89"/>
        <v>1213</v>
      </c>
    </row>
    <row r="498" spans="2:15" x14ac:dyDescent="0.25">
      <c r="B498" t="s">
        <v>28</v>
      </c>
      <c r="C498" s="10"/>
      <c r="D498" s="10"/>
      <c r="E498" s="10"/>
      <c r="F498" s="10"/>
      <c r="G498" s="10">
        <v>0</v>
      </c>
      <c r="H498" s="10">
        <v>2</v>
      </c>
      <c r="I498" s="10"/>
      <c r="J498" s="10"/>
      <c r="K498" s="10"/>
      <c r="L498" s="10">
        <v>0</v>
      </c>
      <c r="M498" s="10">
        <v>5</v>
      </c>
      <c r="N498" s="10"/>
      <c r="O498" s="10">
        <f t="shared" si="89"/>
        <v>7</v>
      </c>
    </row>
    <row r="499" spans="2:15" x14ac:dyDescent="0.25">
      <c r="B499" t="s">
        <v>87</v>
      </c>
      <c r="C499" s="10"/>
      <c r="D499" s="10"/>
      <c r="E499" s="10"/>
      <c r="F499" s="10"/>
      <c r="G499" s="10"/>
      <c r="H499" s="10"/>
      <c r="I499" s="10"/>
      <c r="J499" s="10"/>
      <c r="K499" s="10"/>
      <c r="L499" s="10">
        <v>3</v>
      </c>
      <c r="M499" s="10">
        <v>3</v>
      </c>
      <c r="N499" s="10"/>
      <c r="O499" s="10">
        <f t="shared" si="89"/>
        <v>6</v>
      </c>
    </row>
    <row r="500" spans="2:15" ht="15.75" thickBot="1" x14ac:dyDescent="0.3">
      <c r="B500" s="7" t="s">
        <v>18</v>
      </c>
      <c r="C500" s="11">
        <f t="shared" ref="C500:N500" si="90">SUM(C493:C499)</f>
        <v>121</v>
      </c>
      <c r="D500" s="11">
        <f t="shared" si="90"/>
        <v>146</v>
      </c>
      <c r="E500" s="11">
        <f t="shared" si="90"/>
        <v>141</v>
      </c>
      <c r="F500" s="11">
        <f t="shared" si="90"/>
        <v>230</v>
      </c>
      <c r="G500" s="11">
        <f t="shared" si="90"/>
        <v>265</v>
      </c>
      <c r="H500" s="11">
        <f t="shared" si="90"/>
        <v>173</v>
      </c>
      <c r="I500" s="11">
        <f t="shared" si="90"/>
        <v>198</v>
      </c>
      <c r="J500" s="11">
        <f t="shared" si="90"/>
        <v>141</v>
      </c>
      <c r="K500" s="11">
        <f t="shared" si="90"/>
        <v>123</v>
      </c>
      <c r="L500" s="11">
        <f t="shared" si="90"/>
        <v>115</v>
      </c>
      <c r="M500" s="11">
        <f t="shared" si="90"/>
        <v>99</v>
      </c>
      <c r="N500" s="11">
        <f t="shared" si="90"/>
        <v>136</v>
      </c>
      <c r="O500" s="11">
        <f t="shared" si="89"/>
        <v>1888</v>
      </c>
    </row>
    <row r="501" spans="2:15" ht="15.75" thickTop="1" x14ac:dyDescent="0.25">
      <c r="B501" s="5" t="s">
        <v>110</v>
      </c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 x14ac:dyDescent="0.25">
      <c r="B502" t="s">
        <v>23</v>
      </c>
      <c r="C502" s="10">
        <v>14</v>
      </c>
      <c r="D502" s="10"/>
      <c r="E502" s="10"/>
      <c r="F502" s="10"/>
      <c r="G502" s="10">
        <v>8</v>
      </c>
      <c r="H502" s="10">
        <v>7</v>
      </c>
      <c r="I502" s="10"/>
      <c r="J502" s="10">
        <v>8</v>
      </c>
      <c r="K502" s="10">
        <v>5</v>
      </c>
      <c r="L502" s="10">
        <v>11</v>
      </c>
      <c r="M502" s="10"/>
      <c r="N502" s="10">
        <v>3</v>
      </c>
      <c r="O502" s="10">
        <f t="shared" ref="O502:O510" si="91">SUM(C502:N502)</f>
        <v>56</v>
      </c>
    </row>
    <row r="503" spans="2:15" x14ac:dyDescent="0.25">
      <c r="B503" t="s">
        <v>24</v>
      </c>
      <c r="C503" s="10"/>
      <c r="D503" s="10"/>
      <c r="E503" s="10"/>
      <c r="F503" s="10"/>
      <c r="G503" s="10"/>
      <c r="H503" s="10"/>
      <c r="I503" s="10"/>
      <c r="J503" s="10"/>
      <c r="K503" s="10">
        <v>3</v>
      </c>
      <c r="L503" s="10"/>
      <c r="M503" s="10"/>
      <c r="N503" s="10"/>
      <c r="O503" s="10">
        <f t="shared" si="91"/>
        <v>3</v>
      </c>
    </row>
    <row r="504" spans="2:15" x14ac:dyDescent="0.25">
      <c r="B504" t="s">
        <v>25</v>
      </c>
      <c r="C504" s="10">
        <v>181</v>
      </c>
      <c r="D504" s="10">
        <v>223</v>
      </c>
      <c r="E504" s="10">
        <v>227</v>
      </c>
      <c r="F504" s="10">
        <v>177</v>
      </c>
      <c r="G504" s="10">
        <v>211</v>
      </c>
      <c r="H504" s="10">
        <v>151</v>
      </c>
      <c r="I504" s="10">
        <v>106</v>
      </c>
      <c r="J504" s="10">
        <v>118</v>
      </c>
      <c r="K504" s="10">
        <v>109</v>
      </c>
      <c r="L504" s="10">
        <v>141</v>
      </c>
      <c r="M504" s="10">
        <v>134</v>
      </c>
      <c r="N504" s="10">
        <v>110</v>
      </c>
      <c r="O504" s="10">
        <f t="shared" si="91"/>
        <v>1888</v>
      </c>
    </row>
    <row r="505" spans="2:15" x14ac:dyDescent="0.25">
      <c r="B505" t="s">
        <v>17</v>
      </c>
      <c r="C505" s="10">
        <v>2</v>
      </c>
      <c r="D505" s="10">
        <v>7</v>
      </c>
      <c r="E505" s="10">
        <v>35</v>
      </c>
      <c r="F505" s="10">
        <v>48</v>
      </c>
      <c r="G505" s="10">
        <v>25</v>
      </c>
      <c r="H505" s="10">
        <v>25</v>
      </c>
      <c r="I505" s="10">
        <v>26</v>
      </c>
      <c r="J505" s="10">
        <v>17</v>
      </c>
      <c r="K505" s="10">
        <v>31</v>
      </c>
      <c r="L505" s="10">
        <v>17</v>
      </c>
      <c r="M505" s="10">
        <v>17</v>
      </c>
      <c r="N505" s="10">
        <v>7</v>
      </c>
      <c r="O505" s="10">
        <f t="shared" si="91"/>
        <v>257</v>
      </c>
    </row>
    <row r="506" spans="2:15" x14ac:dyDescent="0.25">
      <c r="B506" t="s">
        <v>28</v>
      </c>
      <c r="C506" s="10">
        <v>12</v>
      </c>
      <c r="D506" s="10">
        <v>9</v>
      </c>
      <c r="E506" s="10">
        <v>27</v>
      </c>
      <c r="F506" s="10">
        <v>17</v>
      </c>
      <c r="G506" s="10">
        <v>13</v>
      </c>
      <c r="H506" s="10">
        <v>6</v>
      </c>
      <c r="I506" s="10">
        <v>27</v>
      </c>
      <c r="J506" s="10">
        <v>3</v>
      </c>
      <c r="K506" s="10">
        <v>12</v>
      </c>
      <c r="L506" s="10">
        <v>5</v>
      </c>
      <c r="M506" s="10">
        <v>27</v>
      </c>
      <c r="N506" s="10">
        <v>17</v>
      </c>
      <c r="O506" s="10">
        <f t="shared" si="91"/>
        <v>175</v>
      </c>
    </row>
    <row r="507" spans="2:15" x14ac:dyDescent="0.25">
      <c r="B507" t="s">
        <v>29</v>
      </c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>
        <v>0</v>
      </c>
      <c r="N507" s="10"/>
      <c r="O507" s="10">
        <f t="shared" si="91"/>
        <v>0</v>
      </c>
    </row>
    <row r="508" spans="2:15" x14ac:dyDescent="0.25">
      <c r="B508" t="s">
        <v>86</v>
      </c>
      <c r="C508" s="10"/>
      <c r="D508" s="10"/>
      <c r="E508" s="10"/>
      <c r="F508" s="10"/>
      <c r="G508" s="10"/>
      <c r="H508" s="10"/>
      <c r="I508" s="10"/>
      <c r="J508" s="10"/>
      <c r="K508" s="10">
        <v>20</v>
      </c>
      <c r="L508" s="10"/>
      <c r="M508" s="10"/>
      <c r="N508" s="10"/>
      <c r="O508" s="10">
        <f t="shared" si="91"/>
        <v>20</v>
      </c>
    </row>
    <row r="509" spans="2:15" x14ac:dyDescent="0.25">
      <c r="B509" t="s">
        <v>87</v>
      </c>
      <c r="C509" s="10"/>
      <c r="D509" s="10"/>
      <c r="E509" s="10">
        <v>26</v>
      </c>
      <c r="F509" s="10"/>
      <c r="G509" s="10"/>
      <c r="H509" s="10">
        <v>3</v>
      </c>
      <c r="I509" s="10">
        <v>3</v>
      </c>
      <c r="J509" s="10">
        <v>14</v>
      </c>
      <c r="K509" s="10">
        <v>20</v>
      </c>
      <c r="L509" s="10">
        <v>14</v>
      </c>
      <c r="M509" s="10">
        <v>14</v>
      </c>
      <c r="N509" s="10">
        <v>32</v>
      </c>
      <c r="O509" s="10">
        <f t="shared" si="91"/>
        <v>126</v>
      </c>
    </row>
    <row r="510" spans="2:15" ht="15.75" thickBot="1" x14ac:dyDescent="0.3">
      <c r="B510" s="7" t="s">
        <v>18</v>
      </c>
      <c r="C510" s="11">
        <f t="shared" ref="C510:N510" si="92">SUM(C502:C509)</f>
        <v>209</v>
      </c>
      <c r="D510" s="11">
        <f t="shared" si="92"/>
        <v>239</v>
      </c>
      <c r="E510" s="11">
        <f t="shared" si="92"/>
        <v>315</v>
      </c>
      <c r="F510" s="11">
        <f t="shared" si="92"/>
        <v>242</v>
      </c>
      <c r="G510" s="11">
        <f t="shared" si="92"/>
        <v>257</v>
      </c>
      <c r="H510" s="11">
        <f t="shared" si="92"/>
        <v>192</v>
      </c>
      <c r="I510" s="11">
        <f t="shared" si="92"/>
        <v>162</v>
      </c>
      <c r="J510" s="11">
        <f t="shared" si="92"/>
        <v>160</v>
      </c>
      <c r="K510" s="11">
        <f t="shared" si="92"/>
        <v>200</v>
      </c>
      <c r="L510" s="11">
        <f t="shared" si="92"/>
        <v>188</v>
      </c>
      <c r="M510" s="11">
        <f t="shared" si="92"/>
        <v>192</v>
      </c>
      <c r="N510" s="11">
        <f t="shared" si="92"/>
        <v>169</v>
      </c>
      <c r="O510" s="11">
        <f t="shared" si="91"/>
        <v>2525</v>
      </c>
    </row>
    <row r="511" spans="2:15" ht="15.75" thickTop="1" x14ac:dyDescent="0.25">
      <c r="B511" s="5" t="s">
        <v>111</v>
      </c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x14ac:dyDescent="0.25">
      <c r="B512" t="s">
        <v>20</v>
      </c>
      <c r="C512"/>
      <c r="D512">
        <v>8</v>
      </c>
      <c r="E512"/>
      <c r="F512"/>
      <c r="G512"/>
      <c r="H512"/>
      <c r="I512"/>
      <c r="J512"/>
      <c r="K512">
        <v>4</v>
      </c>
      <c r="L512"/>
      <c r="M512">
        <v>6</v>
      </c>
      <c r="N512">
        <v>8</v>
      </c>
      <c r="O512">
        <f>SUM(C512:N512)</f>
        <v>26</v>
      </c>
    </row>
    <row r="513" spans="2:15" x14ac:dyDescent="0.25">
      <c r="B513" t="s">
        <v>17</v>
      </c>
      <c r="C513">
        <v>8</v>
      </c>
      <c r="D513">
        <v>20</v>
      </c>
      <c r="E513">
        <v>10</v>
      </c>
      <c r="F513">
        <v>5</v>
      </c>
      <c r="G513">
        <v>2</v>
      </c>
      <c r="H513">
        <v>2</v>
      </c>
      <c r="I513">
        <v>1</v>
      </c>
      <c r="J513">
        <v>4</v>
      </c>
      <c r="K513">
        <v>5</v>
      </c>
      <c r="L513">
        <v>3</v>
      </c>
      <c r="M513">
        <v>5</v>
      </c>
      <c r="N513">
        <v>9</v>
      </c>
      <c r="O513">
        <f>SUM(C513:N513)</f>
        <v>74</v>
      </c>
    </row>
    <row r="514" spans="2:15" ht="15.75" thickBot="1" x14ac:dyDescent="0.3">
      <c r="B514" s="7" t="s">
        <v>18</v>
      </c>
      <c r="C514" s="12">
        <f t="shared" ref="C514:N514" si="93">SUM(C512:C513)</f>
        <v>8</v>
      </c>
      <c r="D514" s="12">
        <f t="shared" si="93"/>
        <v>28</v>
      </c>
      <c r="E514" s="12">
        <f t="shared" si="93"/>
        <v>10</v>
      </c>
      <c r="F514" s="12">
        <f t="shared" si="93"/>
        <v>5</v>
      </c>
      <c r="G514" s="12">
        <f t="shared" si="93"/>
        <v>2</v>
      </c>
      <c r="H514" s="12">
        <f t="shared" si="93"/>
        <v>2</v>
      </c>
      <c r="I514" s="12">
        <f t="shared" si="93"/>
        <v>1</v>
      </c>
      <c r="J514" s="12">
        <f t="shared" si="93"/>
        <v>4</v>
      </c>
      <c r="K514" s="12">
        <f t="shared" si="93"/>
        <v>9</v>
      </c>
      <c r="L514" s="12">
        <f t="shared" si="93"/>
        <v>3</v>
      </c>
      <c r="M514" s="12">
        <f t="shared" si="93"/>
        <v>11</v>
      </c>
      <c r="N514" s="12">
        <f t="shared" si="93"/>
        <v>17</v>
      </c>
      <c r="O514" s="12">
        <f>SUM(C514:N514)</f>
        <v>100</v>
      </c>
    </row>
    <row r="515" spans="2:15" ht="15.75" thickTop="1" x14ac:dyDescent="0.25">
      <c r="B515" s="5" t="s">
        <v>112</v>
      </c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 x14ac:dyDescent="0.25">
      <c r="B516" t="s">
        <v>17</v>
      </c>
      <c r="C516">
        <v>23</v>
      </c>
      <c r="D516">
        <v>14</v>
      </c>
      <c r="E516">
        <v>11</v>
      </c>
      <c r="F516">
        <v>4</v>
      </c>
      <c r="G516">
        <v>10</v>
      </c>
      <c r="H516">
        <v>2</v>
      </c>
      <c r="I516">
        <v>5</v>
      </c>
      <c r="J516">
        <v>6</v>
      </c>
      <c r="K516">
        <v>6</v>
      </c>
      <c r="L516">
        <v>3</v>
      </c>
      <c r="M516">
        <v>7</v>
      </c>
      <c r="N516">
        <v>5</v>
      </c>
      <c r="O516">
        <f>SUM(C516:N516)</f>
        <v>96</v>
      </c>
    </row>
    <row r="517" spans="2:15" ht="15.75" thickBot="1" x14ac:dyDescent="0.3">
      <c r="B517" s="7" t="s">
        <v>18</v>
      </c>
      <c r="C517" s="12">
        <f t="shared" ref="C517:N517" si="94">SUM(C516)</f>
        <v>23</v>
      </c>
      <c r="D517" s="12">
        <f t="shared" si="94"/>
        <v>14</v>
      </c>
      <c r="E517" s="12">
        <f t="shared" si="94"/>
        <v>11</v>
      </c>
      <c r="F517" s="12">
        <f t="shared" si="94"/>
        <v>4</v>
      </c>
      <c r="G517" s="12">
        <f t="shared" si="94"/>
        <v>10</v>
      </c>
      <c r="H517" s="12">
        <f t="shared" si="94"/>
        <v>2</v>
      </c>
      <c r="I517" s="12">
        <f t="shared" si="94"/>
        <v>5</v>
      </c>
      <c r="J517" s="12">
        <f t="shared" si="94"/>
        <v>6</v>
      </c>
      <c r="K517" s="12">
        <f t="shared" si="94"/>
        <v>6</v>
      </c>
      <c r="L517" s="12">
        <f t="shared" si="94"/>
        <v>3</v>
      </c>
      <c r="M517" s="12">
        <f t="shared" si="94"/>
        <v>7</v>
      </c>
      <c r="N517" s="12">
        <f t="shared" si="94"/>
        <v>5</v>
      </c>
      <c r="O517" s="12">
        <f>SUM(C517:N517)</f>
        <v>96</v>
      </c>
    </row>
    <row r="518" spans="2:15" ht="15.75" thickTop="1" x14ac:dyDescent="0.25">
      <c r="B518" s="5" t="s">
        <v>113</v>
      </c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x14ac:dyDescent="0.25">
      <c r="B519" t="s">
        <v>17</v>
      </c>
      <c r="C519"/>
      <c r="D519"/>
      <c r="E519"/>
      <c r="F519"/>
      <c r="G519"/>
      <c r="H519"/>
      <c r="I519">
        <v>1</v>
      </c>
      <c r="J519">
        <v>2</v>
      </c>
      <c r="K519"/>
      <c r="L519">
        <v>5</v>
      </c>
      <c r="M519">
        <v>3</v>
      </c>
      <c r="N519"/>
      <c r="O519">
        <f>SUM(I519:N519)</f>
        <v>11</v>
      </c>
    </row>
    <row r="520" spans="2:15" x14ac:dyDescent="0.25">
      <c r="B520" t="s">
        <v>49</v>
      </c>
      <c r="C520"/>
      <c r="D520"/>
      <c r="E520"/>
      <c r="F520"/>
      <c r="G520"/>
      <c r="H520"/>
      <c r="I520"/>
      <c r="J520"/>
      <c r="K520"/>
      <c r="L520"/>
      <c r="M520"/>
      <c r="N520">
        <v>2</v>
      </c>
      <c r="O520">
        <f>SUM(I520:N520)</f>
        <v>2</v>
      </c>
    </row>
    <row r="521" spans="2:15" ht="15.75" thickBot="1" x14ac:dyDescent="0.3">
      <c r="B521" s="7" t="s">
        <v>18</v>
      </c>
      <c r="C521" s="8"/>
      <c r="D521" s="8"/>
      <c r="E521" s="8"/>
      <c r="F521" s="8"/>
      <c r="G521" s="8"/>
      <c r="H521" s="8"/>
      <c r="I521" s="12">
        <f>SUM(I519:I520)</f>
        <v>1</v>
      </c>
      <c r="J521" s="12">
        <f>SUM(J519:J520)</f>
        <v>2</v>
      </c>
      <c r="K521" s="12"/>
      <c r="L521" s="12">
        <f>SUM(L519:L520)</f>
        <v>5</v>
      </c>
      <c r="M521" s="12">
        <f>SUM(M519:M520)</f>
        <v>3</v>
      </c>
      <c r="N521" s="12">
        <f>SUM(N519:N520)</f>
        <v>2</v>
      </c>
      <c r="O521" s="12">
        <f>SUM(I521:N521)</f>
        <v>13</v>
      </c>
    </row>
    <row r="522" spans="2:15" ht="15.75" thickTop="1" x14ac:dyDescent="0.25">
      <c r="B522" s="5" t="s">
        <v>114</v>
      </c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 x14ac:dyDescent="0.25">
      <c r="B523" t="s">
        <v>25</v>
      </c>
      <c r="C523"/>
      <c r="D523"/>
      <c r="E523"/>
      <c r="F523"/>
      <c r="G523"/>
      <c r="H523">
        <v>1</v>
      </c>
      <c r="I523"/>
      <c r="J523"/>
      <c r="K523"/>
      <c r="L523">
        <v>1</v>
      </c>
      <c r="M523">
        <v>0</v>
      </c>
      <c r="N523"/>
      <c r="O523">
        <f>SUM(C523:N523)</f>
        <v>2</v>
      </c>
    </row>
    <row r="524" spans="2:15" x14ac:dyDescent="0.25">
      <c r="B524" t="s">
        <v>17</v>
      </c>
      <c r="C524">
        <v>1</v>
      </c>
      <c r="D524"/>
      <c r="E524">
        <v>0</v>
      </c>
      <c r="F524"/>
      <c r="G524">
        <v>1</v>
      </c>
      <c r="H524"/>
      <c r="I524"/>
      <c r="J524"/>
      <c r="K524"/>
      <c r="L524"/>
      <c r="M524">
        <v>1</v>
      </c>
      <c r="N524"/>
      <c r="O524">
        <f>SUM(C524:N524)</f>
        <v>3</v>
      </c>
    </row>
    <row r="525" spans="2:15" ht="15.75" thickBot="1" x14ac:dyDescent="0.3">
      <c r="B525" s="7" t="s">
        <v>18</v>
      </c>
      <c r="C525" s="12">
        <f>SUM(C523:C524)</f>
        <v>1</v>
      </c>
      <c r="D525" s="12"/>
      <c r="E525" s="12">
        <f>SUM(E523:E524)</f>
        <v>0</v>
      </c>
      <c r="F525" s="12"/>
      <c r="G525" s="12">
        <f>SUM(G523:G524)</f>
        <v>1</v>
      </c>
      <c r="H525" s="12">
        <f>SUM(H523:H524)</f>
        <v>1</v>
      </c>
      <c r="I525" s="12"/>
      <c r="J525" s="12"/>
      <c r="K525" s="12"/>
      <c r="L525" s="12">
        <f>SUM(L523:L524)</f>
        <v>1</v>
      </c>
      <c r="M525" s="12">
        <f>SUM(M523:M524)</f>
        <v>1</v>
      </c>
      <c r="N525" s="12"/>
      <c r="O525" s="12">
        <f>SUM(C525:N525)</f>
        <v>5</v>
      </c>
    </row>
    <row r="526" spans="2:15" ht="15.75" thickTop="1" x14ac:dyDescent="0.25">
      <c r="B526" s="5" t="s">
        <v>115</v>
      </c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x14ac:dyDescent="0.25">
      <c r="B527" t="s">
        <v>17</v>
      </c>
      <c r="C527"/>
      <c r="D527"/>
      <c r="E527"/>
      <c r="F527"/>
      <c r="G527"/>
      <c r="H527"/>
      <c r="I527">
        <v>1</v>
      </c>
      <c r="J527"/>
      <c r="K527"/>
      <c r="L527"/>
      <c r="M527"/>
      <c r="N527"/>
      <c r="O527">
        <f>SUM(I527:N527)</f>
        <v>1</v>
      </c>
    </row>
    <row r="528" spans="2:15" ht="15.75" thickBot="1" x14ac:dyDescent="0.3">
      <c r="B528" s="7" t="s">
        <v>18</v>
      </c>
      <c r="C528" s="8"/>
      <c r="D528" s="8"/>
      <c r="E528" s="8"/>
      <c r="F528" s="8"/>
      <c r="G528" s="8"/>
      <c r="H528" s="8"/>
      <c r="I528" s="12">
        <v>1</v>
      </c>
      <c r="J528" s="12"/>
      <c r="K528" s="12"/>
      <c r="L528" s="12"/>
      <c r="M528" s="12"/>
      <c r="N528" s="12"/>
      <c r="O528" s="12">
        <f>SUM(I528:N528)</f>
        <v>1</v>
      </c>
    </row>
    <row r="529" spans="2:15" ht="15.75" thickTop="1" x14ac:dyDescent="0.25">
      <c r="B529" s="5" t="s">
        <v>116</v>
      </c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 x14ac:dyDescent="0.25">
      <c r="B530" t="s">
        <v>20</v>
      </c>
      <c r="C530"/>
      <c r="D530"/>
      <c r="E530"/>
      <c r="F530"/>
      <c r="G530">
        <v>4</v>
      </c>
      <c r="H530"/>
      <c r="I530"/>
      <c r="J530"/>
      <c r="K530"/>
      <c r="L530"/>
      <c r="M530"/>
      <c r="N530"/>
      <c r="O530">
        <f>SUM(C530:N530)</f>
        <v>4</v>
      </c>
    </row>
    <row r="531" spans="2:15" x14ac:dyDescent="0.25">
      <c r="B531" t="s">
        <v>17</v>
      </c>
      <c r="C531">
        <v>24</v>
      </c>
      <c r="D531">
        <v>12</v>
      </c>
      <c r="E531">
        <v>24</v>
      </c>
      <c r="F531">
        <v>24</v>
      </c>
      <c r="G531">
        <v>33</v>
      </c>
      <c r="H531">
        <v>30</v>
      </c>
      <c r="I531">
        <v>19</v>
      </c>
      <c r="J531">
        <v>10</v>
      </c>
      <c r="K531">
        <v>7</v>
      </c>
      <c r="L531">
        <v>14</v>
      </c>
      <c r="M531">
        <v>19</v>
      </c>
      <c r="N531">
        <v>10</v>
      </c>
      <c r="O531">
        <f>SUM(C531:N531)</f>
        <v>226</v>
      </c>
    </row>
    <row r="532" spans="2:15" ht="15.75" thickBot="1" x14ac:dyDescent="0.3">
      <c r="B532" s="7" t="s">
        <v>18</v>
      </c>
      <c r="C532" s="12">
        <f t="shared" ref="C532:N532" si="95">SUM(C530:C531)</f>
        <v>24</v>
      </c>
      <c r="D532" s="12">
        <f t="shared" si="95"/>
        <v>12</v>
      </c>
      <c r="E532" s="12">
        <f t="shared" si="95"/>
        <v>24</v>
      </c>
      <c r="F532" s="12">
        <f t="shared" si="95"/>
        <v>24</v>
      </c>
      <c r="G532" s="12">
        <f t="shared" si="95"/>
        <v>37</v>
      </c>
      <c r="H532" s="12">
        <f t="shared" si="95"/>
        <v>30</v>
      </c>
      <c r="I532" s="12">
        <f t="shared" si="95"/>
        <v>19</v>
      </c>
      <c r="J532" s="12">
        <f t="shared" si="95"/>
        <v>10</v>
      </c>
      <c r="K532" s="12">
        <f t="shared" si="95"/>
        <v>7</v>
      </c>
      <c r="L532" s="12">
        <f t="shared" si="95"/>
        <v>14</v>
      </c>
      <c r="M532" s="12">
        <f t="shared" si="95"/>
        <v>19</v>
      </c>
      <c r="N532" s="12">
        <f t="shared" si="95"/>
        <v>10</v>
      </c>
      <c r="O532" s="12">
        <f>SUM(C532:N532)</f>
        <v>230</v>
      </c>
    </row>
    <row r="533" spans="2:15" ht="15.75" thickTop="1" x14ac:dyDescent="0.25">
      <c r="B533" s="5" t="s">
        <v>117</v>
      </c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 x14ac:dyDescent="0.25">
      <c r="B534" t="s">
        <v>20</v>
      </c>
      <c r="C534" s="10"/>
      <c r="D534" s="10"/>
      <c r="E534" s="10">
        <v>7</v>
      </c>
      <c r="F534" s="10"/>
      <c r="G534" s="10"/>
      <c r="H534" s="10"/>
      <c r="I534" s="10"/>
      <c r="J534" s="10"/>
      <c r="K534" s="10"/>
      <c r="L534" s="10"/>
      <c r="M534" s="10"/>
      <c r="N534" s="10"/>
      <c r="O534" s="10">
        <f>SUM(C534:N534)</f>
        <v>7</v>
      </c>
    </row>
    <row r="535" spans="2:15" x14ac:dyDescent="0.25">
      <c r="B535" t="s">
        <v>24</v>
      </c>
      <c r="C535" s="10"/>
      <c r="D535" s="10"/>
      <c r="E535" s="10">
        <v>6</v>
      </c>
      <c r="F535" s="10">
        <v>17</v>
      </c>
      <c r="G535" s="10">
        <v>86</v>
      </c>
      <c r="H535" s="10">
        <v>68</v>
      </c>
      <c r="I535" s="10">
        <v>8</v>
      </c>
      <c r="J535" s="10">
        <v>49</v>
      </c>
      <c r="K535" s="10">
        <v>44</v>
      </c>
      <c r="L535" s="10">
        <v>12</v>
      </c>
      <c r="M535" s="10"/>
      <c r="N535" s="10"/>
      <c r="O535" s="10">
        <f>SUM(C535:N535)</f>
        <v>290</v>
      </c>
    </row>
    <row r="536" spans="2:15" x14ac:dyDescent="0.25">
      <c r="B536" t="s">
        <v>25</v>
      </c>
      <c r="C536" s="10"/>
      <c r="D536" s="10"/>
      <c r="E536" s="10"/>
      <c r="F536" s="10"/>
      <c r="G536" s="10"/>
      <c r="H536" s="10"/>
      <c r="I536" s="10"/>
      <c r="J536" s="10"/>
      <c r="K536" s="10">
        <v>1</v>
      </c>
      <c r="L536" s="10"/>
      <c r="M536" s="10">
        <v>1</v>
      </c>
      <c r="N536" s="10"/>
      <c r="O536" s="10">
        <f>SUM(C536:N536)</f>
        <v>2</v>
      </c>
    </row>
    <row r="537" spans="2:15" x14ac:dyDescent="0.25">
      <c r="B537" t="s">
        <v>17</v>
      </c>
      <c r="C537" s="10">
        <v>82</v>
      </c>
      <c r="D537" s="10">
        <v>137</v>
      </c>
      <c r="E537" s="10">
        <v>252</v>
      </c>
      <c r="F537" s="10">
        <v>403</v>
      </c>
      <c r="G537" s="10">
        <v>346</v>
      </c>
      <c r="H537" s="10">
        <v>397</v>
      </c>
      <c r="I537" s="10">
        <v>346</v>
      </c>
      <c r="J537" s="10">
        <v>389</v>
      </c>
      <c r="K537" s="10">
        <v>369</v>
      </c>
      <c r="L537" s="10">
        <v>253</v>
      </c>
      <c r="M537" s="10">
        <v>207</v>
      </c>
      <c r="N537" s="10">
        <v>120</v>
      </c>
      <c r="O537" s="10">
        <f>SUM(C537:N537)</f>
        <v>3301</v>
      </c>
    </row>
    <row r="538" spans="2:15" ht="15.75" thickBot="1" x14ac:dyDescent="0.3">
      <c r="B538" s="7" t="s">
        <v>18</v>
      </c>
      <c r="C538" s="11">
        <f t="shared" ref="C538:N538" si="96">SUM(C534:C537)</f>
        <v>82</v>
      </c>
      <c r="D538" s="11">
        <f t="shared" si="96"/>
        <v>137</v>
      </c>
      <c r="E538" s="11">
        <f t="shared" si="96"/>
        <v>265</v>
      </c>
      <c r="F538" s="11">
        <f t="shared" si="96"/>
        <v>420</v>
      </c>
      <c r="G538" s="11">
        <f t="shared" si="96"/>
        <v>432</v>
      </c>
      <c r="H538" s="11">
        <f t="shared" si="96"/>
        <v>465</v>
      </c>
      <c r="I538" s="11">
        <f t="shared" si="96"/>
        <v>354</v>
      </c>
      <c r="J538" s="11">
        <f t="shared" si="96"/>
        <v>438</v>
      </c>
      <c r="K538" s="11">
        <f t="shared" si="96"/>
        <v>414</v>
      </c>
      <c r="L538" s="11">
        <f t="shared" si="96"/>
        <v>265</v>
      </c>
      <c r="M538" s="11">
        <f t="shared" si="96"/>
        <v>208</v>
      </c>
      <c r="N538" s="11">
        <f t="shared" si="96"/>
        <v>120</v>
      </c>
      <c r="O538" s="11">
        <f>SUM(C538:N538)</f>
        <v>3600</v>
      </c>
    </row>
    <row r="539" spans="2:15" ht="15.75" thickTop="1" x14ac:dyDescent="0.25">
      <c r="B539" s="5" t="s">
        <v>118</v>
      </c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x14ac:dyDescent="0.25">
      <c r="B540" t="s">
        <v>24</v>
      </c>
      <c r="C540"/>
      <c r="D540">
        <v>3</v>
      </c>
      <c r="E540"/>
      <c r="F540"/>
      <c r="G540"/>
      <c r="H540"/>
      <c r="I540">
        <v>2</v>
      </c>
      <c r="J540"/>
      <c r="K540"/>
      <c r="L540">
        <v>2</v>
      </c>
      <c r="M540"/>
      <c r="N540"/>
      <c r="O540">
        <f>SUM(C540:N540)</f>
        <v>7</v>
      </c>
    </row>
    <row r="541" spans="2:15" x14ac:dyDescent="0.25">
      <c r="B541" t="s">
        <v>17</v>
      </c>
      <c r="C541">
        <v>41</v>
      </c>
      <c r="D541">
        <v>32</v>
      </c>
      <c r="E541">
        <v>47</v>
      </c>
      <c r="F541">
        <v>46</v>
      </c>
      <c r="G541">
        <v>43</v>
      </c>
      <c r="H541">
        <v>36</v>
      </c>
      <c r="I541">
        <v>15</v>
      </c>
      <c r="J541">
        <v>20</v>
      </c>
      <c r="K541">
        <v>35</v>
      </c>
      <c r="L541">
        <v>50</v>
      </c>
      <c r="M541">
        <v>53</v>
      </c>
      <c r="N541">
        <v>44</v>
      </c>
      <c r="O541">
        <f>SUM(C541:N541)</f>
        <v>462</v>
      </c>
    </row>
    <row r="542" spans="2:15" ht="15.75" thickBot="1" x14ac:dyDescent="0.3">
      <c r="B542" s="7" t="s">
        <v>18</v>
      </c>
      <c r="C542" s="12">
        <f t="shared" ref="C542:N542" si="97">SUM(C540:C541)</f>
        <v>41</v>
      </c>
      <c r="D542" s="12">
        <f t="shared" si="97"/>
        <v>35</v>
      </c>
      <c r="E542" s="12">
        <f t="shared" si="97"/>
        <v>47</v>
      </c>
      <c r="F542" s="12">
        <f t="shared" si="97"/>
        <v>46</v>
      </c>
      <c r="G542" s="12">
        <f t="shared" si="97"/>
        <v>43</v>
      </c>
      <c r="H542" s="12">
        <f t="shared" si="97"/>
        <v>36</v>
      </c>
      <c r="I542" s="12">
        <f t="shared" si="97"/>
        <v>17</v>
      </c>
      <c r="J542" s="12">
        <f t="shared" si="97"/>
        <v>20</v>
      </c>
      <c r="K542" s="12">
        <f t="shared" si="97"/>
        <v>35</v>
      </c>
      <c r="L542" s="12">
        <f t="shared" si="97"/>
        <v>52</v>
      </c>
      <c r="M542" s="12">
        <f t="shared" si="97"/>
        <v>53</v>
      </c>
      <c r="N542" s="12">
        <f t="shared" si="97"/>
        <v>44</v>
      </c>
      <c r="O542" s="12">
        <f>SUM(C542:N542)</f>
        <v>469</v>
      </c>
    </row>
    <row r="543" spans="2:15" ht="15.75" thickTop="1" x14ac:dyDescent="0.25">
      <c r="B543" s="5" t="s">
        <v>119</v>
      </c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x14ac:dyDescent="0.25">
      <c r="B544" t="s">
        <v>17</v>
      </c>
      <c r="C544"/>
      <c r="D544"/>
      <c r="E544"/>
      <c r="F544">
        <v>2</v>
      </c>
      <c r="G544"/>
      <c r="H544"/>
      <c r="I544"/>
      <c r="J544"/>
      <c r="K544"/>
      <c r="L544"/>
      <c r="M544"/>
      <c r="N544"/>
      <c r="O544">
        <f>SUM(F544:N544)</f>
        <v>2</v>
      </c>
    </row>
    <row r="545" spans="2:15" ht="15.75" thickBot="1" x14ac:dyDescent="0.3">
      <c r="B545" s="7" t="s">
        <v>18</v>
      </c>
      <c r="C545" s="8"/>
      <c r="D545" s="8"/>
      <c r="E545" s="8"/>
      <c r="F545" s="12">
        <f>SUM(F544)</f>
        <v>2</v>
      </c>
      <c r="G545" s="12"/>
      <c r="H545" s="12"/>
      <c r="I545" s="12"/>
      <c r="J545" s="12"/>
      <c r="K545" s="12"/>
      <c r="L545" s="12"/>
      <c r="M545" s="12"/>
      <c r="N545" s="12"/>
      <c r="O545" s="12">
        <f>SUM(F545:N545)</f>
        <v>2</v>
      </c>
    </row>
    <row r="546" spans="2:15" ht="15.75" thickTop="1" x14ac:dyDescent="0.25">
      <c r="B546" s="14"/>
      <c r="C546" s="13"/>
      <c r="D546" s="13"/>
      <c r="E546" s="13"/>
      <c r="F546" s="15"/>
      <c r="G546" s="15"/>
      <c r="H546" s="15"/>
      <c r="I546" s="15"/>
      <c r="J546" s="15"/>
      <c r="K546" s="15"/>
      <c r="L546" s="15"/>
      <c r="M546" s="15"/>
      <c r="N546" s="15"/>
      <c r="O546" s="15"/>
    </row>
    <row r="547" spans="2:15" ht="15.75" thickBot="1" x14ac:dyDescent="0.3">
      <c r="B547" s="16" t="s">
        <v>120</v>
      </c>
      <c r="C547" s="11">
        <f t="shared" ref="C547:O547" si="98">+C9+C23+C34+C37+C43+C47+C62+C66+C71+C78+C86+C95+C98+C113+C119+C124+C129+C143+C146+C151+C156+C167+C170+C181+C184+C193+C197+C205+C209+C218+C233+C236+C243+C248+C258+C262+C268+C284+C287+C296+C300+C311+C316+C319+C324+C327+C338+C350+C358+C368+C381+C389+C396+C401+C404+C408+C414+C418+C421+C434+C439+C446+C453+C461+C465+C474+C479+C484+C491+C500+C510+C514+C517+C521+C525+C528+C532+C538+C542+C545</f>
        <v>172929</v>
      </c>
      <c r="D547" s="11">
        <f t="shared" si="98"/>
        <v>165671</v>
      </c>
      <c r="E547" s="11">
        <f t="shared" si="98"/>
        <v>180429</v>
      </c>
      <c r="F547" s="11">
        <f t="shared" si="98"/>
        <v>176235</v>
      </c>
      <c r="G547" s="11">
        <f t="shared" si="98"/>
        <v>167208</v>
      </c>
      <c r="H547" s="11">
        <f t="shared" si="98"/>
        <v>167074</v>
      </c>
      <c r="I547" s="11">
        <f t="shared" si="98"/>
        <v>155464</v>
      </c>
      <c r="J547" s="11">
        <f t="shared" si="98"/>
        <v>160929</v>
      </c>
      <c r="K547" s="11">
        <f t="shared" si="98"/>
        <v>161638</v>
      </c>
      <c r="L547" s="11">
        <f t="shared" si="98"/>
        <v>170343</v>
      </c>
      <c r="M547" s="11">
        <f t="shared" si="98"/>
        <v>169523</v>
      </c>
      <c r="N547" s="11">
        <f t="shared" si="98"/>
        <v>181480</v>
      </c>
      <c r="O547" s="11">
        <f t="shared" si="98"/>
        <v>2028923</v>
      </c>
    </row>
    <row r="548" spans="2:15" ht="15.75" thickTop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x14ac:dyDescent="0.25">
      <c r="B549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2:15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2018-02-15T13:29:41Z</dcterms:created>
  <dcterms:modified xsi:type="dcterms:W3CDTF">2018-02-15T13:29:42Z</dcterms:modified>
</cp:coreProperties>
</file>