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2" l="1"/>
  <c r="G85" i="2" s="1"/>
  <c r="G83" i="2" s="1"/>
  <c r="F87" i="2"/>
  <c r="F85" i="2" s="1"/>
  <c r="F83" i="2" s="1"/>
  <c r="E87" i="2"/>
  <c r="D87" i="2"/>
  <c r="D85" i="2" s="1"/>
  <c r="D83" i="2" s="1"/>
  <c r="E85" i="2"/>
  <c r="E83" i="2" s="1"/>
  <c r="G79" i="2"/>
  <c r="G77" i="2" s="1"/>
  <c r="G75" i="2" s="1"/>
  <c r="G74" i="2" s="1"/>
  <c r="F79" i="2"/>
  <c r="E79" i="2"/>
  <c r="E77" i="2" s="1"/>
  <c r="E75" i="2" s="1"/>
  <c r="E74" i="2" s="1"/>
  <c r="D79" i="2"/>
  <c r="F77" i="2"/>
  <c r="F75" i="2" s="1"/>
  <c r="F74" i="2" s="1"/>
  <c r="D77" i="2"/>
  <c r="D75" i="2" s="1"/>
  <c r="G69" i="2"/>
  <c r="F69" i="2"/>
  <c r="E69" i="2"/>
  <c r="E67" i="2" s="1"/>
  <c r="E65" i="2" s="1"/>
  <c r="D69" i="2"/>
  <c r="D67" i="2" s="1"/>
  <c r="D65" i="2" s="1"/>
  <c r="G67" i="2"/>
  <c r="G65" i="2" s="1"/>
  <c r="F67" i="2"/>
  <c r="F65" i="2" s="1"/>
  <c r="G60" i="2"/>
  <c r="G58" i="2" s="1"/>
  <c r="G56" i="2" s="1"/>
  <c r="F60" i="2"/>
  <c r="F58" i="2" s="1"/>
  <c r="F56" i="2" s="1"/>
  <c r="E60" i="2"/>
  <c r="D60" i="2"/>
  <c r="E58" i="2"/>
  <c r="E56" i="2" s="1"/>
  <c r="D58" i="2"/>
  <c r="D56" i="2" s="1"/>
  <c r="G51" i="2"/>
  <c r="F51" i="2"/>
  <c r="E51" i="2"/>
  <c r="E49" i="2" s="1"/>
  <c r="E47" i="2" s="1"/>
  <c r="D51" i="2"/>
  <c r="D49" i="2" s="1"/>
  <c r="D47" i="2" s="1"/>
  <c r="G49" i="2"/>
  <c r="G47" i="2" s="1"/>
  <c r="F49" i="2"/>
  <c r="F47" i="2" s="1"/>
  <c r="G42" i="2"/>
  <c r="G40" i="2" s="1"/>
  <c r="G38" i="2" s="1"/>
  <c r="F42" i="2"/>
  <c r="F40" i="2" s="1"/>
  <c r="F38" i="2" s="1"/>
  <c r="E42" i="2"/>
  <c r="D42" i="2"/>
  <c r="D40" i="2" s="1"/>
  <c r="D38" i="2" s="1"/>
  <c r="E40" i="2"/>
  <c r="E38" i="2" s="1"/>
  <c r="G33" i="2"/>
  <c r="F33" i="2"/>
  <c r="E33" i="2"/>
  <c r="E31" i="2" s="1"/>
  <c r="E29" i="2" s="1"/>
  <c r="D33" i="2"/>
  <c r="G31" i="2"/>
  <c r="G29" i="2" s="1"/>
  <c r="F31" i="2"/>
  <c r="F29" i="2" s="1"/>
  <c r="D31" i="2"/>
  <c r="D29" i="2" s="1"/>
  <c r="G24" i="2"/>
  <c r="G22" i="2" s="1"/>
  <c r="G20" i="2" s="1"/>
  <c r="F24" i="2"/>
  <c r="F22" i="2" s="1"/>
  <c r="F20" i="2" s="1"/>
  <c r="E24" i="2"/>
  <c r="D24" i="2"/>
  <c r="D22" i="2" s="1"/>
  <c r="D20" i="2" s="1"/>
  <c r="E22" i="2"/>
  <c r="E20" i="2" s="1"/>
  <c r="G15" i="2"/>
  <c r="F15" i="2"/>
  <c r="E15" i="2"/>
  <c r="E13" i="2" s="1"/>
  <c r="E11" i="2" s="1"/>
  <c r="D15" i="2"/>
  <c r="G13" i="2"/>
  <c r="G11" i="2" s="1"/>
  <c r="F13" i="2"/>
  <c r="F11" i="2" s="1"/>
  <c r="D13" i="2"/>
  <c r="D11" i="2" s="1"/>
  <c r="D10" i="2" l="1"/>
  <c r="F10" i="2"/>
  <c r="F9" i="2" s="1"/>
  <c r="G10" i="2"/>
  <c r="G9" i="2" s="1"/>
  <c r="D74" i="2"/>
  <c r="E10" i="2"/>
  <c r="E9" i="2" s="1"/>
  <c r="D9" i="2" l="1"/>
</calcChain>
</file>

<file path=xl/sharedStrings.xml><?xml version="1.0" encoding="utf-8"?>
<sst xmlns="http://schemas.openxmlformats.org/spreadsheetml/2006/main" count="86" uniqueCount="30">
  <si>
    <t>PUERTO</t>
  </si>
  <si>
    <t>TIPO</t>
  </si>
  <si>
    <t>ESTADO</t>
  </si>
  <si>
    <t>AÑO 2014</t>
  </si>
  <si>
    <t>AÑO 2015</t>
  </si>
  <si>
    <t>AÑO 2016</t>
  </si>
  <si>
    <t>AÑO 2017</t>
  </si>
  <si>
    <t>TOTAL GENERAL</t>
  </si>
  <si>
    <t>Maritimo</t>
  </si>
  <si>
    <t>Paita</t>
  </si>
  <si>
    <t>Mortales</t>
  </si>
  <si>
    <t>No Mortales</t>
  </si>
  <si>
    <t>Accidente leve</t>
  </si>
  <si>
    <t>Accidente incapacitante</t>
  </si>
  <si>
    <t>Incapacitante parcial permanente</t>
  </si>
  <si>
    <t>Incapacitante parcial temporal</t>
  </si>
  <si>
    <t>Incapacitante total temporal</t>
  </si>
  <si>
    <t>Salaverry</t>
  </si>
  <si>
    <t>Eten</t>
  </si>
  <si>
    <t>Callao</t>
  </si>
  <si>
    <t>Pisco</t>
  </si>
  <si>
    <t>Matarani</t>
  </si>
  <si>
    <t>Ilo</t>
  </si>
  <si>
    <t>Fluvial</t>
  </si>
  <si>
    <t>Iquitos</t>
  </si>
  <si>
    <t>Yurimaguas</t>
  </si>
  <si>
    <t xml:space="preserve">Fuente: Instalaciones portuarias de uso público y privado </t>
  </si>
  <si>
    <t>Elaborado por el área de Estadísticas - APN</t>
  </si>
  <si>
    <t>SEGURIDAD</t>
  </si>
  <si>
    <t>Número de accidentes en los puertos a nivel nacional, 
Año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</si>
</sst>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0"/>
      <name val="Arial"/>
      <family val="2"/>
    </font>
    <font>
      <i/>
      <sz val="10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38ED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5" fillId="2" borderId="0" xfId="2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 applyAlignment="1">
      <alignment horizontal="left"/>
    </xf>
    <xf numFmtId="0" fontId="3" fillId="2" borderId="0" xfId="3" applyFont="1" applyFill="1" applyAlignment="1">
      <alignment horizontal="left" indent="2"/>
    </xf>
    <xf numFmtId="0" fontId="3" fillId="2" borderId="0" xfId="1" applyFont="1" applyFill="1" applyAlignment="1">
      <alignment horizontal="center"/>
    </xf>
    <xf numFmtId="3" fontId="7" fillId="2" borderId="0" xfId="3" applyNumberFormat="1" applyFont="1" applyFill="1"/>
    <xf numFmtId="3" fontId="9" fillId="4" borderId="0" xfId="4" applyNumberFormat="1" applyFont="1" applyFill="1" applyBorder="1" applyAlignment="1">
      <alignment horizontal="right" vertical="center"/>
    </xf>
    <xf numFmtId="164" fontId="9" fillId="4" borderId="0" xfId="4" applyNumberFormat="1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3" fontId="9" fillId="2" borderId="3" xfId="4" applyNumberFormat="1" applyFont="1" applyFill="1" applyBorder="1" applyAlignment="1">
      <alignment horizontal="center" vertical="center"/>
    </xf>
    <xf numFmtId="3" fontId="9" fillId="2" borderId="3" xfId="4" applyNumberFormat="1" applyFont="1" applyFill="1" applyBorder="1" applyAlignment="1">
      <alignment horizontal="right" vertical="center"/>
    </xf>
    <xf numFmtId="0" fontId="12" fillId="2" borderId="0" xfId="2" applyFont="1" applyFill="1"/>
    <xf numFmtId="0" fontId="10" fillId="2" borderId="0" xfId="2" applyFont="1" applyFill="1" applyBorder="1"/>
    <xf numFmtId="0" fontId="10" fillId="2" borderId="3" xfId="2" applyFont="1" applyFill="1" applyBorder="1"/>
    <xf numFmtId="0" fontId="1" fillId="2" borderId="0" xfId="0" applyNumberFormat="1" applyFont="1" applyFill="1"/>
    <xf numFmtId="0" fontId="5" fillId="2" borderId="0" xfId="2" applyFont="1" applyFill="1" applyBorder="1"/>
    <xf numFmtId="0" fontId="13" fillId="2" borderId="3" xfId="2" applyFont="1" applyFill="1" applyBorder="1" applyAlignment="1">
      <alignment horizontal="left" indent="2"/>
    </xf>
    <xf numFmtId="0" fontId="13" fillId="2" borderId="3" xfId="2" applyFont="1" applyFill="1" applyBorder="1"/>
    <xf numFmtId="0" fontId="5" fillId="2" borderId="3" xfId="2" applyFont="1" applyFill="1" applyBorder="1"/>
    <xf numFmtId="0" fontId="15" fillId="2" borderId="0" xfId="2" applyFont="1" applyFill="1"/>
    <xf numFmtId="0" fontId="9" fillId="2" borderId="0" xfId="2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horizontal="right" vertical="center"/>
    </xf>
    <xf numFmtId="0" fontId="6" fillId="2" borderId="3" xfId="2" applyFont="1" applyFill="1" applyBorder="1"/>
    <xf numFmtId="0" fontId="16" fillId="2" borderId="3" xfId="2" applyFont="1" applyFill="1" applyBorder="1" applyAlignment="1">
      <alignment horizontal="left" indent="2"/>
    </xf>
    <xf numFmtId="0" fontId="16" fillId="2" borderId="3" xfId="2" applyFont="1" applyFill="1" applyBorder="1"/>
    <xf numFmtId="0" fontId="0" fillId="2" borderId="0" xfId="0" applyFill="1"/>
    <xf numFmtId="0" fontId="6" fillId="2" borderId="4" xfId="2" applyFont="1" applyFill="1" applyBorder="1"/>
    <xf numFmtId="0" fontId="16" fillId="2" borderId="5" xfId="2" applyFont="1" applyFill="1" applyBorder="1"/>
    <xf numFmtId="0" fontId="17" fillId="2" borderId="0" xfId="0" applyFont="1" applyFill="1"/>
    <xf numFmtId="3" fontId="7" fillId="2" borderId="0" xfId="3" applyNumberFormat="1" applyFont="1" applyFill="1" applyBorder="1"/>
    <xf numFmtId="0" fontId="3" fillId="2" borderId="0" xfId="3" applyFont="1" applyFill="1" applyAlignment="1">
      <alignment horizontal="left"/>
    </xf>
    <xf numFmtId="0" fontId="3" fillId="2" borderId="0" xfId="3" applyFont="1" applyFill="1" applyBorder="1" applyAlignment="1">
      <alignment horizontal="left"/>
    </xf>
    <xf numFmtId="164" fontId="9" fillId="4" borderId="6" xfId="4" applyNumberFormat="1" applyFont="1" applyFill="1" applyBorder="1" applyAlignment="1">
      <alignment horizontal="left" vertical="center"/>
    </xf>
    <xf numFmtId="0" fontId="10" fillId="4" borderId="6" xfId="2" applyFont="1" applyFill="1" applyBorder="1"/>
    <xf numFmtId="3" fontId="11" fillId="4" borderId="6" xfId="2" applyNumberFormat="1" applyFont="1" applyFill="1" applyBorder="1"/>
    <xf numFmtId="0" fontId="11" fillId="2" borderId="0" xfId="2" applyFont="1" applyFill="1" applyBorder="1"/>
    <xf numFmtId="0" fontId="14" fillId="2" borderId="0" xfId="2" applyFont="1" applyFill="1" applyBorder="1" applyAlignment="1">
      <alignment horizontal="left" indent="2"/>
    </xf>
    <xf numFmtId="0" fontId="14" fillId="2" borderId="0" xfId="2" applyFont="1" applyFill="1" applyBorder="1"/>
    <xf numFmtId="0" fontId="15" fillId="2" borderId="0" xfId="2" applyFont="1" applyFill="1" applyBorder="1"/>
    <xf numFmtId="0" fontId="5" fillId="2" borderId="0" xfId="2" applyFont="1" applyFill="1" applyBorder="1" applyAlignment="1">
      <alignment horizontal="left" indent="2"/>
    </xf>
    <xf numFmtId="0" fontId="10" fillId="4" borderId="0" xfId="2" applyFont="1" applyFill="1" applyBorder="1"/>
    <xf numFmtId="0" fontId="10" fillId="4" borderId="0" xfId="2" applyFont="1" applyFill="1" applyBorder="1" applyAlignment="1">
      <alignment horizontal="left" indent="2"/>
    </xf>
    <xf numFmtId="3" fontId="11" fillId="4" borderId="0" xfId="2" applyNumberFormat="1" applyFont="1" applyFill="1" applyBorder="1"/>
    <xf numFmtId="0" fontId="2" fillId="2" borderId="0" xfId="2" applyFont="1" applyFill="1" applyBorder="1"/>
    <xf numFmtId="0" fontId="9" fillId="2" borderId="0" xfId="2" applyFont="1" applyFill="1" applyBorder="1"/>
    <xf numFmtId="0" fontId="6" fillId="2" borderId="0" xfId="2" applyFont="1" applyFill="1" applyBorder="1"/>
    <xf numFmtId="0" fontId="13" fillId="2" borderId="5" xfId="2" applyFont="1" applyFill="1" applyBorder="1" applyAlignment="1">
      <alignment horizontal="left" indent="2"/>
    </xf>
    <xf numFmtId="3" fontId="0" fillId="2" borderId="0" xfId="0" applyNumberFormat="1" applyFill="1" applyAlignment="1">
      <alignment horizontal="center"/>
    </xf>
    <xf numFmtId="0" fontId="18" fillId="5" borderId="7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9" fillId="4" borderId="0" xfId="2" applyFont="1" applyFill="1" applyBorder="1" applyAlignment="1">
      <alignment horizontal="center" vertical="center"/>
    </xf>
    <xf numFmtId="17" fontId="8" fillId="3" borderId="1" xfId="0" applyNumberFormat="1" applyFont="1" applyFill="1" applyBorder="1" applyAlignment="1">
      <alignment horizontal="center" vertical="center" wrapText="1"/>
    </xf>
    <xf numFmtId="17" fontId="8" fillId="3" borderId="2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2 2" xfId="2"/>
    <cellStyle name="Normal_110630 Estadísticas de tráfico de carga - Junio 2011" xfId="3"/>
    <cellStyle name="Normal_Comparativo carga DPW - ENAPU (6)_110404 Estadísticas - Año 2010 (3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2"/>
  <sheetViews>
    <sheetView tabSelected="1" workbookViewId="0">
      <selection activeCell="L21" sqref="L21"/>
    </sheetView>
  </sheetViews>
  <sheetFormatPr baseColWidth="10" defaultRowHeight="14.25" x14ac:dyDescent="0.2"/>
  <cols>
    <col min="1" max="1" width="13.28515625" style="1" customWidth="1"/>
    <col min="2" max="2" width="22.42578125" style="1" bestFit="1" customWidth="1"/>
    <col min="3" max="3" width="33.5703125" style="1" customWidth="1"/>
    <col min="4" max="4" width="17" style="1" customWidth="1"/>
    <col min="5" max="5" width="12.85546875" style="1" customWidth="1"/>
    <col min="6" max="7" width="12.7109375" style="1" customWidth="1"/>
    <col min="8" max="16384" width="11.42578125" style="1"/>
  </cols>
  <sheetData>
    <row r="2" spans="1:9" ht="36" customHeight="1" x14ac:dyDescent="0.2">
      <c r="A2" s="50" t="s">
        <v>28</v>
      </c>
      <c r="B2" s="51"/>
      <c r="C2" s="51"/>
      <c r="D2" s="51"/>
      <c r="E2" s="51"/>
      <c r="F2" s="51"/>
      <c r="G2" s="51"/>
    </row>
    <row r="3" spans="1:9" ht="15" x14ac:dyDescent="0.25">
      <c r="A3" s="27"/>
      <c r="B3" s="27"/>
      <c r="C3" s="49"/>
      <c r="D3" s="49"/>
      <c r="E3" s="49"/>
      <c r="F3" s="49"/>
      <c r="G3" s="49"/>
    </row>
    <row r="4" spans="1:9" ht="31.5" customHeight="1" x14ac:dyDescent="0.2">
      <c r="A4" s="52" t="s">
        <v>29</v>
      </c>
      <c r="B4" s="53"/>
      <c r="C4" s="53"/>
      <c r="D4" s="53"/>
      <c r="E4" s="53"/>
      <c r="F4" s="53"/>
      <c r="G4" s="53"/>
    </row>
    <row r="5" spans="1:9" x14ac:dyDescent="0.2">
      <c r="A5" s="2"/>
      <c r="B5" s="3"/>
      <c r="C5" s="4"/>
      <c r="D5" s="5"/>
      <c r="E5" s="5"/>
      <c r="F5" s="5"/>
      <c r="G5" s="6"/>
    </row>
    <row r="6" spans="1:9" ht="14.25" customHeight="1" x14ac:dyDescent="0.2">
      <c r="A6" s="55" t="s">
        <v>0</v>
      </c>
      <c r="B6" s="55" t="s">
        <v>1</v>
      </c>
      <c r="C6" s="55" t="s">
        <v>2</v>
      </c>
      <c r="D6" s="55" t="s">
        <v>3</v>
      </c>
      <c r="E6" s="55" t="s">
        <v>4</v>
      </c>
      <c r="F6" s="55" t="s">
        <v>5</v>
      </c>
      <c r="G6" s="55" t="s">
        <v>6</v>
      </c>
    </row>
    <row r="7" spans="1:9" ht="15" customHeight="1" x14ac:dyDescent="0.2">
      <c r="A7" s="56"/>
      <c r="B7" s="56"/>
      <c r="C7" s="56"/>
      <c r="D7" s="56"/>
      <c r="E7" s="56">
        <v>2007</v>
      </c>
      <c r="F7" s="56">
        <v>2008</v>
      </c>
      <c r="G7" s="56"/>
    </row>
    <row r="8" spans="1:9" ht="6" customHeight="1" x14ac:dyDescent="0.2"/>
    <row r="9" spans="1:9" ht="15" thickBot="1" x14ac:dyDescent="0.25">
      <c r="A9" s="54" t="s">
        <v>7</v>
      </c>
      <c r="B9" s="54"/>
      <c r="C9" s="54"/>
      <c r="D9" s="7">
        <f>+D10+D74</f>
        <v>146</v>
      </c>
      <c r="E9" s="7">
        <f>+E10+E74</f>
        <v>182</v>
      </c>
      <c r="F9" s="7">
        <f>+F10+F74</f>
        <v>123</v>
      </c>
      <c r="G9" s="7">
        <f>+G10+G74</f>
        <v>76</v>
      </c>
    </row>
    <row r="10" spans="1:9" ht="15" customHeight="1" x14ac:dyDescent="0.2">
      <c r="A10" s="34" t="s">
        <v>8</v>
      </c>
      <c r="B10" s="35"/>
      <c r="C10" s="35"/>
      <c r="D10" s="36">
        <f>+D11+D20+D38+D47+D56+D65+D29</f>
        <v>145</v>
      </c>
      <c r="E10" s="36">
        <f>+E11+E20+E38+E47+E56+E65+E29</f>
        <v>181</v>
      </c>
      <c r="F10" s="36">
        <f>+F11+F20+F38+F47+F56+F65+F29</f>
        <v>119</v>
      </c>
      <c r="G10" s="36">
        <f>+G11+G20+G38+G47+G56+G65+G29</f>
        <v>70</v>
      </c>
    </row>
    <row r="11" spans="1:9" x14ac:dyDescent="0.2">
      <c r="A11" s="9" t="s">
        <v>9</v>
      </c>
      <c r="B11" s="10"/>
      <c r="C11" s="10"/>
      <c r="D11" s="11">
        <f>+D12+D13</f>
        <v>0</v>
      </c>
      <c r="E11" s="11">
        <f>+E12+E13</f>
        <v>3</v>
      </c>
      <c r="F11" s="11">
        <f>+F12+F13</f>
        <v>2</v>
      </c>
      <c r="G11" s="11">
        <f>+G12+G13</f>
        <v>0</v>
      </c>
    </row>
    <row r="12" spans="1:9" x14ac:dyDescent="0.2">
      <c r="A12" s="37"/>
      <c r="B12" s="37" t="s">
        <v>10</v>
      </c>
      <c r="C12" s="37"/>
      <c r="D12" s="37">
        <v>0</v>
      </c>
      <c r="E12" s="37">
        <v>0</v>
      </c>
      <c r="F12" s="37">
        <v>0</v>
      </c>
      <c r="G12" s="37">
        <v>0</v>
      </c>
    </row>
    <row r="13" spans="1:9" x14ac:dyDescent="0.2">
      <c r="A13" s="37"/>
      <c r="B13" s="37" t="s">
        <v>11</v>
      </c>
      <c r="C13" s="37"/>
      <c r="D13" s="37">
        <f>SUM(D14:D15)</f>
        <v>0</v>
      </c>
      <c r="E13" s="37">
        <f t="shared" ref="E13:F13" si="0">SUM(E14:E15)</f>
        <v>3</v>
      </c>
      <c r="F13" s="37">
        <f t="shared" si="0"/>
        <v>2</v>
      </c>
      <c r="G13" s="37">
        <f>SUM(G14:G15)</f>
        <v>0</v>
      </c>
      <c r="H13" s="12"/>
      <c r="I13" s="12"/>
    </row>
    <row r="14" spans="1:9" x14ac:dyDescent="0.2">
      <c r="A14" s="13"/>
      <c r="B14" s="13"/>
      <c r="C14" s="14" t="s">
        <v>12</v>
      </c>
      <c r="D14" s="14">
        <v>0</v>
      </c>
      <c r="E14" s="14">
        <v>1</v>
      </c>
      <c r="F14" s="14">
        <v>0</v>
      </c>
      <c r="G14" s="14">
        <v>0</v>
      </c>
      <c r="H14" s="12"/>
      <c r="I14" s="12"/>
    </row>
    <row r="15" spans="1:9" ht="15" x14ac:dyDescent="0.25">
      <c r="A15" s="13"/>
      <c r="B15" s="13"/>
      <c r="C15" s="14" t="s">
        <v>13</v>
      </c>
      <c r="D15" s="14">
        <f>SUM(D16:D18)</f>
        <v>0</v>
      </c>
      <c r="E15" s="14">
        <f>SUM(E16:E18)</f>
        <v>2</v>
      </c>
      <c r="F15" s="14">
        <f>SUM(F16:F18)</f>
        <v>2</v>
      </c>
      <c r="G15" s="14">
        <f>SUM(G16:G18)</f>
        <v>0</v>
      </c>
      <c r="H15" s="15"/>
      <c r="I15" s="12"/>
    </row>
    <row r="16" spans="1:9" ht="15" x14ac:dyDescent="0.25">
      <c r="A16" s="16"/>
      <c r="B16" s="16"/>
      <c r="C16" s="17" t="s">
        <v>14</v>
      </c>
      <c r="D16" s="18">
        <v>0</v>
      </c>
      <c r="E16" s="18">
        <v>0</v>
      </c>
      <c r="F16" s="18">
        <v>2</v>
      </c>
      <c r="G16" s="18">
        <v>0</v>
      </c>
      <c r="H16" s="15"/>
      <c r="I16" s="12"/>
    </row>
    <row r="17" spans="1:9" ht="15" x14ac:dyDescent="0.25">
      <c r="A17" s="16"/>
      <c r="B17" s="16"/>
      <c r="C17" s="17" t="s">
        <v>15</v>
      </c>
      <c r="D17" s="18">
        <v>0</v>
      </c>
      <c r="E17" s="18">
        <v>2</v>
      </c>
      <c r="F17" s="18">
        <v>0</v>
      </c>
      <c r="G17" s="18">
        <v>0</v>
      </c>
      <c r="H17" s="15"/>
      <c r="I17" s="12"/>
    </row>
    <row r="18" spans="1:9" ht="15" x14ac:dyDescent="0.25">
      <c r="A18" s="16"/>
      <c r="B18" s="16"/>
      <c r="C18" s="17" t="s">
        <v>16</v>
      </c>
      <c r="D18" s="18">
        <v>0</v>
      </c>
      <c r="E18" s="18">
        <v>0</v>
      </c>
      <c r="F18" s="18">
        <v>0</v>
      </c>
      <c r="G18" s="18">
        <v>0</v>
      </c>
      <c r="H18" s="15"/>
      <c r="I18" s="12"/>
    </row>
    <row r="19" spans="1:9" ht="15" x14ac:dyDescent="0.25">
      <c r="A19" s="16"/>
      <c r="B19" s="16"/>
      <c r="C19" s="38"/>
      <c r="D19" s="39"/>
      <c r="E19" s="16"/>
      <c r="F19" s="16"/>
      <c r="G19" s="16"/>
      <c r="H19" s="15"/>
      <c r="I19" s="12"/>
    </row>
    <row r="20" spans="1:9" ht="15" x14ac:dyDescent="0.25">
      <c r="A20" s="9" t="s">
        <v>17</v>
      </c>
      <c r="B20" s="10"/>
      <c r="C20" s="10"/>
      <c r="D20" s="11">
        <f>+D21+D22</f>
        <v>0</v>
      </c>
      <c r="E20" s="11">
        <f>+E21+E22</f>
        <v>1</v>
      </c>
      <c r="F20" s="11">
        <f>+F21+F22</f>
        <v>2</v>
      </c>
      <c r="G20" s="11">
        <f>+G21+G22</f>
        <v>3</v>
      </c>
      <c r="H20" s="15"/>
      <c r="I20" s="12"/>
    </row>
    <row r="21" spans="1:9" ht="15" x14ac:dyDescent="0.25">
      <c r="A21" s="37"/>
      <c r="B21" s="37" t="s">
        <v>10</v>
      </c>
      <c r="C21" s="37"/>
      <c r="D21" s="37">
        <v>0</v>
      </c>
      <c r="E21" s="37">
        <v>1</v>
      </c>
      <c r="F21" s="37">
        <v>0</v>
      </c>
      <c r="G21" s="37">
        <v>0</v>
      </c>
      <c r="H21" s="15"/>
      <c r="I21" s="12"/>
    </row>
    <row r="22" spans="1:9" ht="15" x14ac:dyDescent="0.25">
      <c r="A22" s="37"/>
      <c r="B22" s="37" t="s">
        <v>11</v>
      </c>
      <c r="C22" s="37"/>
      <c r="D22" s="37">
        <f>+D23+D24</f>
        <v>0</v>
      </c>
      <c r="E22" s="37">
        <f>+E23+E24</f>
        <v>0</v>
      </c>
      <c r="F22" s="37">
        <f>+F23+F24</f>
        <v>2</v>
      </c>
      <c r="G22" s="37">
        <f>+G23+G24</f>
        <v>3</v>
      </c>
      <c r="H22" s="15"/>
      <c r="I22" s="12"/>
    </row>
    <row r="23" spans="1:9" ht="15" x14ac:dyDescent="0.25">
      <c r="A23" s="16"/>
      <c r="B23" s="16"/>
      <c r="C23" s="19" t="s">
        <v>12</v>
      </c>
      <c r="D23" s="19">
        <v>0</v>
      </c>
      <c r="E23" s="19">
        <v>0</v>
      </c>
      <c r="F23" s="19">
        <v>0</v>
      </c>
      <c r="G23" s="19">
        <v>3</v>
      </c>
      <c r="H23" s="15"/>
      <c r="I23" s="12"/>
    </row>
    <row r="24" spans="1:9" ht="15" x14ac:dyDescent="0.25">
      <c r="A24" s="16"/>
      <c r="B24" s="16"/>
      <c r="C24" s="19" t="s">
        <v>13</v>
      </c>
      <c r="D24" s="19">
        <f>SUM(D25:D27)</f>
        <v>0</v>
      </c>
      <c r="E24" s="19">
        <f>SUM(E25:E27)</f>
        <v>0</v>
      </c>
      <c r="F24" s="19">
        <f>SUM(F25:F27)</f>
        <v>2</v>
      </c>
      <c r="G24" s="19">
        <f>SUM(G25:G27)</f>
        <v>0</v>
      </c>
      <c r="H24" s="15"/>
      <c r="I24" s="12"/>
    </row>
    <row r="25" spans="1:9" x14ac:dyDescent="0.2">
      <c r="A25" s="16"/>
      <c r="B25" s="16"/>
      <c r="C25" s="17" t="s">
        <v>14</v>
      </c>
      <c r="D25" s="18">
        <v>0</v>
      </c>
      <c r="E25" s="18">
        <v>0</v>
      </c>
      <c r="F25" s="18">
        <v>0</v>
      </c>
      <c r="G25" s="18">
        <v>0</v>
      </c>
      <c r="H25" s="12"/>
      <c r="I25" s="12"/>
    </row>
    <row r="26" spans="1:9" x14ac:dyDescent="0.2">
      <c r="A26" s="16"/>
      <c r="B26" s="16"/>
      <c r="C26" s="17" t="s">
        <v>15</v>
      </c>
      <c r="D26" s="18">
        <v>0</v>
      </c>
      <c r="E26" s="18">
        <v>0</v>
      </c>
      <c r="F26" s="18">
        <v>2</v>
      </c>
      <c r="G26" s="18">
        <v>0</v>
      </c>
    </row>
    <row r="27" spans="1:9" x14ac:dyDescent="0.2">
      <c r="A27" s="16"/>
      <c r="B27" s="16"/>
      <c r="C27" s="17" t="s">
        <v>16</v>
      </c>
      <c r="D27" s="18">
        <v>0</v>
      </c>
      <c r="E27" s="18">
        <v>0</v>
      </c>
      <c r="F27" s="18">
        <v>0</v>
      </c>
      <c r="G27" s="18">
        <v>0</v>
      </c>
    </row>
    <row r="28" spans="1:9" x14ac:dyDescent="0.2">
      <c r="A28" s="16"/>
      <c r="B28" s="16"/>
      <c r="C28" s="17"/>
      <c r="D28" s="18"/>
      <c r="E28" s="18"/>
      <c r="F28" s="18"/>
      <c r="G28" s="18"/>
    </row>
    <row r="29" spans="1:9" x14ac:dyDescent="0.2">
      <c r="A29" s="9" t="s">
        <v>18</v>
      </c>
      <c r="B29" s="10"/>
      <c r="C29" s="10"/>
      <c r="D29" s="11">
        <f>+D30+D31</f>
        <v>0</v>
      </c>
      <c r="E29" s="11">
        <f>+E30+E31</f>
        <v>0</v>
      </c>
      <c r="F29" s="11">
        <f>+F30+F31</f>
        <v>0</v>
      </c>
      <c r="G29" s="11">
        <f>+G30+G31</f>
        <v>1</v>
      </c>
    </row>
    <row r="30" spans="1:9" x14ac:dyDescent="0.2">
      <c r="A30" s="37"/>
      <c r="B30" s="37" t="s">
        <v>10</v>
      </c>
      <c r="C30" s="37"/>
      <c r="D30" s="37">
        <v>0</v>
      </c>
      <c r="E30" s="37">
        <v>0</v>
      </c>
      <c r="F30" s="37">
        <v>0</v>
      </c>
      <c r="G30" s="37">
        <v>0</v>
      </c>
    </row>
    <row r="31" spans="1:9" x14ac:dyDescent="0.2">
      <c r="A31" s="37"/>
      <c r="B31" s="37" t="s">
        <v>11</v>
      </c>
      <c r="C31" s="37"/>
      <c r="D31" s="37">
        <f>+D32+D33</f>
        <v>0</v>
      </c>
      <c r="E31" s="37">
        <f>+E32+E33</f>
        <v>0</v>
      </c>
      <c r="F31" s="37">
        <f>+F32+F33</f>
        <v>0</v>
      </c>
      <c r="G31" s="37">
        <f>+G32+G33</f>
        <v>1</v>
      </c>
    </row>
    <row r="32" spans="1:9" x14ac:dyDescent="0.2">
      <c r="A32" s="16"/>
      <c r="B32" s="16"/>
      <c r="C32" s="19" t="s">
        <v>12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16"/>
      <c r="B33" s="16"/>
      <c r="C33" s="19" t="s">
        <v>13</v>
      </c>
      <c r="D33" s="19">
        <f>SUM(D34:D36)</f>
        <v>0</v>
      </c>
      <c r="E33" s="19">
        <f>SUM(E34:E36)</f>
        <v>0</v>
      </c>
      <c r="F33" s="19">
        <f>SUM(F34:F36)</f>
        <v>0</v>
      </c>
      <c r="G33" s="19">
        <f>SUM(G34:G36)</f>
        <v>1</v>
      </c>
    </row>
    <row r="34" spans="1:7" x14ac:dyDescent="0.2">
      <c r="A34" s="16"/>
      <c r="B34" s="16"/>
      <c r="C34" s="17" t="s">
        <v>14</v>
      </c>
      <c r="D34" s="18">
        <v>0</v>
      </c>
      <c r="E34" s="18">
        <v>0</v>
      </c>
      <c r="F34" s="18">
        <v>0</v>
      </c>
      <c r="G34" s="18">
        <v>0</v>
      </c>
    </row>
    <row r="35" spans="1:7" x14ac:dyDescent="0.2">
      <c r="A35" s="16"/>
      <c r="B35" s="16"/>
      <c r="C35" s="17" t="s">
        <v>15</v>
      </c>
      <c r="D35" s="18">
        <v>0</v>
      </c>
      <c r="E35" s="18">
        <v>0</v>
      </c>
      <c r="F35" s="18">
        <v>0</v>
      </c>
      <c r="G35" s="18">
        <v>1</v>
      </c>
    </row>
    <row r="36" spans="1:7" x14ac:dyDescent="0.2">
      <c r="A36" s="16"/>
      <c r="B36" s="16"/>
      <c r="C36" s="17" t="s">
        <v>16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">
      <c r="A37" s="16"/>
      <c r="B37" s="16"/>
      <c r="C37" s="38"/>
      <c r="D37" s="39"/>
      <c r="E37" s="16"/>
      <c r="F37" s="16"/>
      <c r="G37" s="16"/>
    </row>
    <row r="38" spans="1:7" x14ac:dyDescent="0.2">
      <c r="A38" s="9" t="s">
        <v>19</v>
      </c>
      <c r="B38" s="10"/>
      <c r="C38" s="10"/>
      <c r="D38" s="11">
        <f>+D39+D40</f>
        <v>63</v>
      </c>
      <c r="E38" s="11">
        <f>+E39+E40</f>
        <v>127</v>
      </c>
      <c r="F38" s="11">
        <f>+F39+F40</f>
        <v>79</v>
      </c>
      <c r="G38" s="11">
        <f>+G39+G40</f>
        <v>20</v>
      </c>
    </row>
    <row r="39" spans="1:7" s="20" customFormat="1" ht="15" x14ac:dyDescent="0.25">
      <c r="A39" s="40"/>
      <c r="B39" s="37" t="s">
        <v>10</v>
      </c>
      <c r="C39" s="37"/>
      <c r="D39" s="37">
        <v>0</v>
      </c>
      <c r="E39" s="37">
        <v>0</v>
      </c>
      <c r="F39" s="37">
        <v>0</v>
      </c>
      <c r="G39" s="37">
        <v>1</v>
      </c>
    </row>
    <row r="40" spans="1:7" s="20" customFormat="1" ht="15" x14ac:dyDescent="0.25">
      <c r="A40" s="40"/>
      <c r="B40" s="37" t="s">
        <v>11</v>
      </c>
      <c r="C40" s="37"/>
      <c r="D40" s="37">
        <f>+D41+D42</f>
        <v>63</v>
      </c>
      <c r="E40" s="37">
        <f>+E41+E42</f>
        <v>127</v>
      </c>
      <c r="F40" s="37">
        <f>+F41+F42</f>
        <v>79</v>
      </c>
      <c r="G40" s="37">
        <f>+G41+G42</f>
        <v>19</v>
      </c>
    </row>
    <row r="41" spans="1:7" x14ac:dyDescent="0.2">
      <c r="A41" s="16"/>
      <c r="B41" s="16"/>
      <c r="C41" s="19" t="s">
        <v>12</v>
      </c>
      <c r="D41" s="19">
        <v>38</v>
      </c>
      <c r="E41" s="19">
        <v>17</v>
      </c>
      <c r="F41" s="19">
        <v>0</v>
      </c>
      <c r="G41" s="19">
        <v>0</v>
      </c>
    </row>
    <row r="42" spans="1:7" x14ac:dyDescent="0.2">
      <c r="A42" s="16"/>
      <c r="B42" s="16"/>
      <c r="C42" s="19" t="s">
        <v>13</v>
      </c>
      <c r="D42" s="19">
        <f>SUM(D43:D45)</f>
        <v>25</v>
      </c>
      <c r="E42" s="19">
        <f t="shared" ref="E42:G42" si="1">SUM(E43:E45)</f>
        <v>110</v>
      </c>
      <c r="F42" s="19">
        <f t="shared" si="1"/>
        <v>79</v>
      </c>
      <c r="G42" s="19">
        <f t="shared" si="1"/>
        <v>19</v>
      </c>
    </row>
    <row r="43" spans="1:7" x14ac:dyDescent="0.2">
      <c r="A43" s="16"/>
      <c r="B43" s="16"/>
      <c r="C43" s="17" t="s">
        <v>14</v>
      </c>
      <c r="D43" s="18">
        <v>0</v>
      </c>
      <c r="E43" s="18">
        <v>1</v>
      </c>
      <c r="F43" s="18">
        <v>0</v>
      </c>
      <c r="G43" s="18">
        <v>0</v>
      </c>
    </row>
    <row r="44" spans="1:7" x14ac:dyDescent="0.2">
      <c r="A44" s="16"/>
      <c r="B44" s="16"/>
      <c r="C44" s="17" t="s">
        <v>15</v>
      </c>
      <c r="D44" s="18">
        <v>3</v>
      </c>
      <c r="E44" s="18">
        <v>73</v>
      </c>
      <c r="F44" s="18">
        <v>31</v>
      </c>
      <c r="G44" s="18">
        <v>1</v>
      </c>
    </row>
    <row r="45" spans="1:7" x14ac:dyDescent="0.2">
      <c r="A45" s="16"/>
      <c r="B45" s="16"/>
      <c r="C45" s="17" t="s">
        <v>16</v>
      </c>
      <c r="D45" s="18">
        <v>22</v>
      </c>
      <c r="E45" s="18">
        <v>36</v>
      </c>
      <c r="F45" s="18">
        <v>48</v>
      </c>
      <c r="G45" s="18">
        <v>18</v>
      </c>
    </row>
    <row r="46" spans="1:7" x14ac:dyDescent="0.2">
      <c r="A46" s="16"/>
      <c r="B46" s="16"/>
      <c r="C46" s="41"/>
      <c r="D46" s="16"/>
      <c r="E46" s="16"/>
      <c r="F46" s="16"/>
      <c r="G46" s="16"/>
    </row>
    <row r="47" spans="1:7" x14ac:dyDescent="0.2">
      <c r="A47" s="9" t="s">
        <v>20</v>
      </c>
      <c r="B47" s="10"/>
      <c r="C47" s="10"/>
      <c r="D47" s="11">
        <f>+D48+D49</f>
        <v>0</v>
      </c>
      <c r="E47" s="11">
        <f>+E48+E49</f>
        <v>3</v>
      </c>
      <c r="F47" s="11">
        <f>+F48+F49</f>
        <v>8</v>
      </c>
      <c r="G47" s="11">
        <f>+G48+G49</f>
        <v>7</v>
      </c>
    </row>
    <row r="48" spans="1:7" x14ac:dyDescent="0.2">
      <c r="A48" s="37"/>
      <c r="B48" s="37" t="s">
        <v>10</v>
      </c>
      <c r="C48" s="37"/>
      <c r="D48" s="37">
        <v>0</v>
      </c>
      <c r="E48" s="37">
        <v>0</v>
      </c>
      <c r="F48" s="37">
        <v>0</v>
      </c>
      <c r="G48" s="37">
        <v>0</v>
      </c>
    </row>
    <row r="49" spans="1:7" x14ac:dyDescent="0.2">
      <c r="A49" s="37"/>
      <c r="B49" s="37" t="s">
        <v>11</v>
      </c>
      <c r="C49" s="37"/>
      <c r="D49" s="37">
        <f>+D50+D51</f>
        <v>0</v>
      </c>
      <c r="E49" s="37">
        <f>+E50+E51</f>
        <v>3</v>
      </c>
      <c r="F49" s="37">
        <f>+F50+F51</f>
        <v>8</v>
      </c>
      <c r="G49" s="37">
        <f>+G50+G51</f>
        <v>7</v>
      </c>
    </row>
    <row r="50" spans="1:7" x14ac:dyDescent="0.2">
      <c r="A50" s="16"/>
      <c r="B50" s="16"/>
      <c r="C50" s="19" t="s">
        <v>12</v>
      </c>
      <c r="D50" s="19">
        <v>0</v>
      </c>
      <c r="E50" s="19">
        <v>1</v>
      </c>
      <c r="F50" s="19">
        <v>0</v>
      </c>
      <c r="G50" s="19">
        <v>0</v>
      </c>
    </row>
    <row r="51" spans="1:7" x14ac:dyDescent="0.2">
      <c r="A51" s="16"/>
      <c r="B51" s="16"/>
      <c r="C51" s="19" t="s">
        <v>13</v>
      </c>
      <c r="D51" s="19">
        <f>SUM(D52:D54)</f>
        <v>0</v>
      </c>
      <c r="E51" s="19">
        <f>SUM(E52:E54)</f>
        <v>2</v>
      </c>
      <c r="F51" s="19">
        <f>SUM(F52:F54)</f>
        <v>8</v>
      </c>
      <c r="G51" s="19">
        <f>SUM(G52:G54)</f>
        <v>7</v>
      </c>
    </row>
    <row r="52" spans="1:7" x14ac:dyDescent="0.2">
      <c r="A52" s="16"/>
      <c r="B52" s="16"/>
      <c r="C52" s="17" t="s">
        <v>14</v>
      </c>
      <c r="D52" s="18">
        <v>0</v>
      </c>
      <c r="E52" s="18">
        <v>0</v>
      </c>
      <c r="F52" s="18">
        <v>0</v>
      </c>
      <c r="G52" s="18">
        <v>0</v>
      </c>
    </row>
    <row r="53" spans="1:7" x14ac:dyDescent="0.2">
      <c r="A53" s="16"/>
      <c r="B53" s="16"/>
      <c r="C53" s="17" t="s">
        <v>15</v>
      </c>
      <c r="D53" s="18">
        <v>0</v>
      </c>
      <c r="E53" s="18">
        <v>2</v>
      </c>
      <c r="F53" s="18">
        <v>8</v>
      </c>
      <c r="G53" s="18">
        <v>7</v>
      </c>
    </row>
    <row r="54" spans="1:7" x14ac:dyDescent="0.2">
      <c r="A54" s="16"/>
      <c r="B54" s="16"/>
      <c r="C54" s="17" t="s">
        <v>16</v>
      </c>
      <c r="D54" s="18">
        <v>0</v>
      </c>
      <c r="E54" s="18">
        <v>0</v>
      </c>
      <c r="F54" s="18">
        <v>0</v>
      </c>
      <c r="G54" s="18">
        <v>0</v>
      </c>
    </row>
    <row r="55" spans="1:7" x14ac:dyDescent="0.2">
      <c r="A55" s="16"/>
      <c r="B55" s="16"/>
      <c r="C55" s="38"/>
      <c r="D55" s="39"/>
      <c r="E55" s="16"/>
      <c r="F55" s="16"/>
      <c r="G55" s="16"/>
    </row>
    <row r="56" spans="1:7" s="20" customFormat="1" ht="15" x14ac:dyDescent="0.25">
      <c r="A56" s="9" t="s">
        <v>21</v>
      </c>
      <c r="B56" s="10"/>
      <c r="C56" s="10"/>
      <c r="D56" s="11">
        <f>+D57+D58</f>
        <v>82</v>
      </c>
      <c r="E56" s="11">
        <f>+E57+E58</f>
        <v>45</v>
      </c>
      <c r="F56" s="11">
        <f>+F57+F58</f>
        <v>24</v>
      </c>
      <c r="G56" s="11">
        <f>+G57+G58</f>
        <v>37</v>
      </c>
    </row>
    <row r="57" spans="1:7" s="20" customFormat="1" ht="15" x14ac:dyDescent="0.25">
      <c r="A57" s="37"/>
      <c r="B57" s="37" t="s">
        <v>10</v>
      </c>
      <c r="C57" s="37"/>
      <c r="D57" s="37">
        <v>0</v>
      </c>
      <c r="E57" s="37">
        <v>0</v>
      </c>
      <c r="F57" s="37">
        <v>0</v>
      </c>
      <c r="G57" s="37">
        <v>0</v>
      </c>
    </row>
    <row r="58" spans="1:7" s="20" customFormat="1" ht="15" x14ac:dyDescent="0.25">
      <c r="A58" s="37"/>
      <c r="B58" s="37" t="s">
        <v>11</v>
      </c>
      <c r="C58" s="37"/>
      <c r="D58" s="37">
        <f>+D59+D60</f>
        <v>82</v>
      </c>
      <c r="E58" s="37">
        <f>+E59+E60</f>
        <v>45</v>
      </c>
      <c r="F58" s="37">
        <f>+F59+F60</f>
        <v>24</v>
      </c>
      <c r="G58" s="37">
        <f>+G59+G60</f>
        <v>37</v>
      </c>
    </row>
    <row r="59" spans="1:7" x14ac:dyDescent="0.2">
      <c r="A59" s="16"/>
      <c r="B59" s="16"/>
      <c r="C59" s="19" t="s">
        <v>12</v>
      </c>
      <c r="D59" s="19">
        <v>38</v>
      </c>
      <c r="E59" s="19">
        <v>1</v>
      </c>
      <c r="F59" s="19">
        <v>0</v>
      </c>
      <c r="G59" s="19">
        <v>0</v>
      </c>
    </row>
    <row r="60" spans="1:7" x14ac:dyDescent="0.2">
      <c r="A60" s="16"/>
      <c r="B60" s="16"/>
      <c r="C60" s="19" t="s">
        <v>13</v>
      </c>
      <c r="D60" s="19">
        <f>SUM(D61:D63)</f>
        <v>44</v>
      </c>
      <c r="E60" s="19">
        <f>SUM(E61:E63)</f>
        <v>44</v>
      </c>
      <c r="F60" s="19">
        <f>SUM(F61:F63)</f>
        <v>24</v>
      </c>
      <c r="G60" s="19">
        <f>SUM(G61:G63)</f>
        <v>37</v>
      </c>
    </row>
    <row r="61" spans="1:7" x14ac:dyDescent="0.2">
      <c r="A61" s="16"/>
      <c r="B61" s="16"/>
      <c r="C61" s="17" t="s">
        <v>14</v>
      </c>
      <c r="D61" s="18">
        <v>2</v>
      </c>
      <c r="E61" s="18">
        <v>0</v>
      </c>
      <c r="F61" s="18">
        <v>0</v>
      </c>
      <c r="G61" s="18">
        <v>0</v>
      </c>
    </row>
    <row r="62" spans="1:7" x14ac:dyDescent="0.2">
      <c r="A62" s="16"/>
      <c r="B62" s="16"/>
      <c r="C62" s="17" t="s">
        <v>15</v>
      </c>
      <c r="D62" s="18">
        <v>42</v>
      </c>
      <c r="E62" s="18">
        <v>43</v>
      </c>
      <c r="F62" s="18">
        <v>23</v>
      </c>
      <c r="G62" s="18">
        <v>37</v>
      </c>
    </row>
    <row r="63" spans="1:7" x14ac:dyDescent="0.2">
      <c r="A63" s="16"/>
      <c r="B63" s="16"/>
      <c r="C63" s="17" t="s">
        <v>16</v>
      </c>
      <c r="D63" s="18">
        <v>0</v>
      </c>
      <c r="E63" s="18">
        <v>1</v>
      </c>
      <c r="F63" s="18">
        <v>1</v>
      </c>
      <c r="G63" s="18">
        <v>0</v>
      </c>
    </row>
    <row r="64" spans="1:7" x14ac:dyDescent="0.2">
      <c r="A64" s="16"/>
      <c r="B64" s="16"/>
      <c r="C64" s="41"/>
      <c r="D64" s="16"/>
      <c r="E64" s="16"/>
      <c r="F64" s="16"/>
      <c r="G64" s="16"/>
    </row>
    <row r="65" spans="1:7" x14ac:dyDescent="0.2">
      <c r="A65" s="9" t="s">
        <v>22</v>
      </c>
      <c r="B65" s="10"/>
      <c r="C65" s="10"/>
      <c r="D65" s="11">
        <f>+D66+D67</f>
        <v>0</v>
      </c>
      <c r="E65" s="11">
        <f>+E66+E67</f>
        <v>2</v>
      </c>
      <c r="F65" s="11">
        <f>+F66+F67</f>
        <v>4</v>
      </c>
      <c r="G65" s="11">
        <f>+G66+G67</f>
        <v>2</v>
      </c>
    </row>
    <row r="66" spans="1:7" x14ac:dyDescent="0.2">
      <c r="A66" s="37"/>
      <c r="B66" s="37" t="s">
        <v>10</v>
      </c>
      <c r="C66" s="37"/>
      <c r="D66" s="37">
        <v>0</v>
      </c>
      <c r="E66" s="37">
        <v>0</v>
      </c>
      <c r="F66" s="37">
        <v>0</v>
      </c>
      <c r="G66" s="37"/>
    </row>
    <row r="67" spans="1:7" x14ac:dyDescent="0.2">
      <c r="A67" s="37"/>
      <c r="B67" s="37" t="s">
        <v>11</v>
      </c>
      <c r="C67" s="37"/>
      <c r="D67" s="37">
        <f>+D68+D69</f>
        <v>0</v>
      </c>
      <c r="E67" s="37">
        <f t="shared" ref="E67" si="2">+E68+E69</f>
        <v>2</v>
      </c>
      <c r="F67" s="37">
        <f>+F68+F69</f>
        <v>4</v>
      </c>
      <c r="G67" s="37">
        <f>+G68+G69</f>
        <v>2</v>
      </c>
    </row>
    <row r="68" spans="1:7" x14ac:dyDescent="0.2">
      <c r="A68" s="16"/>
      <c r="B68" s="16"/>
      <c r="C68" s="19" t="s">
        <v>12</v>
      </c>
      <c r="D68" s="19">
        <v>0</v>
      </c>
      <c r="E68" s="19">
        <v>0</v>
      </c>
      <c r="F68" s="19">
        <v>0</v>
      </c>
      <c r="G68" s="19">
        <v>2</v>
      </c>
    </row>
    <row r="69" spans="1:7" x14ac:dyDescent="0.2">
      <c r="A69" s="16"/>
      <c r="B69" s="16"/>
      <c r="C69" s="19" t="s">
        <v>13</v>
      </c>
      <c r="D69" s="19">
        <f>SUM(D70:D72)</f>
        <v>0</v>
      </c>
      <c r="E69" s="19">
        <f t="shared" ref="E69" si="3">SUM(E70:E72)</f>
        <v>2</v>
      </c>
      <c r="F69" s="19">
        <f>SUM(F70:F72)</f>
        <v>4</v>
      </c>
      <c r="G69" s="19">
        <f>SUM(G70:G72)</f>
        <v>0</v>
      </c>
    </row>
    <row r="70" spans="1:7" x14ac:dyDescent="0.2">
      <c r="A70" s="16"/>
      <c r="B70" s="16"/>
      <c r="C70" s="17" t="s">
        <v>14</v>
      </c>
      <c r="D70" s="18">
        <v>0</v>
      </c>
      <c r="E70" s="18">
        <v>0</v>
      </c>
      <c r="F70" s="18">
        <v>0</v>
      </c>
      <c r="G70" s="18">
        <v>0</v>
      </c>
    </row>
    <row r="71" spans="1:7" x14ac:dyDescent="0.2">
      <c r="A71" s="16"/>
      <c r="B71" s="16"/>
      <c r="C71" s="17" t="s">
        <v>15</v>
      </c>
      <c r="D71" s="18">
        <v>0</v>
      </c>
      <c r="E71" s="18">
        <v>1</v>
      </c>
      <c r="F71" s="18">
        <v>2</v>
      </c>
      <c r="G71" s="18">
        <v>0</v>
      </c>
    </row>
    <row r="72" spans="1:7" x14ac:dyDescent="0.2">
      <c r="A72" s="16"/>
      <c r="B72" s="16"/>
      <c r="C72" s="17" t="s">
        <v>16</v>
      </c>
      <c r="D72" s="18">
        <v>0</v>
      </c>
      <c r="E72" s="18">
        <v>1</v>
      </c>
      <c r="F72" s="18">
        <v>2</v>
      </c>
      <c r="G72" s="18">
        <v>0</v>
      </c>
    </row>
    <row r="73" spans="1:7" ht="9" customHeight="1" x14ac:dyDescent="0.2">
      <c r="A73" s="16"/>
      <c r="B73" s="16"/>
      <c r="C73" s="41"/>
      <c r="D73" s="16"/>
      <c r="E73" s="16"/>
      <c r="F73" s="16"/>
      <c r="G73" s="16"/>
    </row>
    <row r="74" spans="1:7" ht="15" customHeight="1" x14ac:dyDescent="0.2">
      <c r="A74" s="8" t="s">
        <v>23</v>
      </c>
      <c r="B74" s="42"/>
      <c r="C74" s="43"/>
      <c r="D74" s="44">
        <f>+D75+D83</f>
        <v>1</v>
      </c>
      <c r="E74" s="44">
        <f>+E75+E83</f>
        <v>1</v>
      </c>
      <c r="F74" s="44">
        <f>+F75+F83</f>
        <v>4</v>
      </c>
      <c r="G74" s="44">
        <f>+G75+G83</f>
        <v>6</v>
      </c>
    </row>
    <row r="75" spans="1:7" s="20" customFormat="1" ht="15" x14ac:dyDescent="0.25">
      <c r="A75" s="21" t="s">
        <v>24</v>
      </c>
      <c r="B75" s="22"/>
      <c r="C75" s="22"/>
      <c r="D75" s="23">
        <f>+D76+D77</f>
        <v>1</v>
      </c>
      <c r="E75" s="23">
        <f>+E76+E77</f>
        <v>1</v>
      </c>
      <c r="F75" s="23">
        <f>+F76+F77</f>
        <v>3</v>
      </c>
      <c r="G75" s="23">
        <f>+G76+G77</f>
        <v>2</v>
      </c>
    </row>
    <row r="76" spans="1:7" x14ac:dyDescent="0.2">
      <c r="A76" s="45"/>
      <c r="B76" s="46" t="s">
        <v>10</v>
      </c>
      <c r="C76" s="46"/>
      <c r="D76" s="46">
        <v>0</v>
      </c>
      <c r="E76" s="46">
        <v>0</v>
      </c>
      <c r="F76" s="46">
        <v>1</v>
      </c>
      <c r="G76" s="46">
        <v>0</v>
      </c>
    </row>
    <row r="77" spans="1:7" x14ac:dyDescent="0.2">
      <c r="A77" s="45"/>
      <c r="B77" s="46" t="s">
        <v>11</v>
      </c>
      <c r="C77" s="46"/>
      <c r="D77" s="46">
        <f>+D78+D79</f>
        <v>1</v>
      </c>
      <c r="E77" s="46">
        <f>+E78+E79</f>
        <v>1</v>
      </c>
      <c r="F77" s="46">
        <f>+F78+F79</f>
        <v>2</v>
      </c>
      <c r="G77" s="46">
        <f>+G78+G79</f>
        <v>2</v>
      </c>
    </row>
    <row r="78" spans="1:7" x14ac:dyDescent="0.2">
      <c r="A78" s="47"/>
      <c r="B78" s="47"/>
      <c r="C78" s="24" t="s">
        <v>12</v>
      </c>
      <c r="D78" s="24">
        <v>1</v>
      </c>
      <c r="E78" s="24">
        <v>1</v>
      </c>
      <c r="F78" s="24">
        <v>1</v>
      </c>
      <c r="G78" s="24">
        <v>1</v>
      </c>
    </row>
    <row r="79" spans="1:7" x14ac:dyDescent="0.2">
      <c r="A79" s="47"/>
      <c r="B79" s="47"/>
      <c r="C79" s="24" t="s">
        <v>13</v>
      </c>
      <c r="D79" s="24">
        <f>+D80+D81+D82</f>
        <v>0</v>
      </c>
      <c r="E79" s="24">
        <f t="shared" ref="E79" si="4">+E80+E81+E82</f>
        <v>0</v>
      </c>
      <c r="F79" s="24">
        <f>+F80+F81+F82</f>
        <v>1</v>
      </c>
      <c r="G79" s="24">
        <f>+G80+G81+G82</f>
        <v>1</v>
      </c>
    </row>
    <row r="80" spans="1:7" x14ac:dyDescent="0.2">
      <c r="A80" s="47"/>
      <c r="B80" s="47"/>
      <c r="C80" s="25" t="s">
        <v>14</v>
      </c>
      <c r="D80" s="26">
        <v>0</v>
      </c>
      <c r="E80" s="26">
        <v>0</v>
      </c>
      <c r="F80" s="26">
        <v>0</v>
      </c>
      <c r="G80" s="26"/>
    </row>
    <row r="81" spans="1:7" x14ac:dyDescent="0.2">
      <c r="A81" s="47"/>
      <c r="B81" s="47"/>
      <c r="C81" s="17" t="s">
        <v>15</v>
      </c>
      <c r="D81" s="26">
        <v>0</v>
      </c>
      <c r="E81" s="26">
        <v>0</v>
      </c>
      <c r="F81" s="26">
        <v>1</v>
      </c>
      <c r="G81" s="26">
        <v>1</v>
      </c>
    </row>
    <row r="82" spans="1:7" x14ac:dyDescent="0.2">
      <c r="A82" s="47"/>
      <c r="B82" s="47"/>
      <c r="C82" s="17" t="s">
        <v>16</v>
      </c>
      <c r="D82" s="26">
        <v>0</v>
      </c>
      <c r="E82" s="26">
        <v>0</v>
      </c>
      <c r="F82" s="26">
        <v>0</v>
      </c>
      <c r="G82" s="26"/>
    </row>
    <row r="83" spans="1:7" x14ac:dyDescent="0.2">
      <c r="A83" s="21" t="s">
        <v>25</v>
      </c>
      <c r="B83" s="22"/>
      <c r="C83" s="22"/>
      <c r="D83" s="23">
        <f>+D84+D85</f>
        <v>0</v>
      </c>
      <c r="E83" s="23">
        <f>+E84+E85</f>
        <v>0</v>
      </c>
      <c r="F83" s="23">
        <f>+F84+F85</f>
        <v>1</v>
      </c>
      <c r="G83" s="23">
        <f>+G84+G85</f>
        <v>4</v>
      </c>
    </row>
    <row r="84" spans="1:7" x14ac:dyDescent="0.2">
      <c r="A84" s="45"/>
      <c r="B84" s="46" t="s">
        <v>10</v>
      </c>
      <c r="C84" s="46"/>
      <c r="D84" s="46">
        <v>0</v>
      </c>
      <c r="E84" s="46">
        <v>0</v>
      </c>
      <c r="F84" s="46">
        <v>1</v>
      </c>
      <c r="G84" s="46">
        <v>0</v>
      </c>
    </row>
    <row r="85" spans="1:7" x14ac:dyDescent="0.2">
      <c r="A85" s="45"/>
      <c r="B85" s="46" t="s">
        <v>11</v>
      </c>
      <c r="C85" s="46"/>
      <c r="D85" s="46">
        <f>+D86+D87</f>
        <v>0</v>
      </c>
      <c r="E85" s="46">
        <f>+E86+E87</f>
        <v>0</v>
      </c>
      <c r="F85" s="46">
        <f>+F86+F87</f>
        <v>0</v>
      </c>
      <c r="G85" s="46">
        <f>+G86+G87</f>
        <v>4</v>
      </c>
    </row>
    <row r="86" spans="1:7" x14ac:dyDescent="0.2">
      <c r="A86" s="47"/>
      <c r="B86" s="47"/>
      <c r="C86" s="24" t="s">
        <v>12</v>
      </c>
      <c r="D86" s="24">
        <v>0</v>
      </c>
      <c r="E86" s="24">
        <v>0</v>
      </c>
      <c r="F86" s="24">
        <v>0</v>
      </c>
      <c r="G86" s="24">
        <v>1</v>
      </c>
    </row>
    <row r="87" spans="1:7" x14ac:dyDescent="0.2">
      <c r="A87" s="47"/>
      <c r="B87" s="47"/>
      <c r="C87" s="24" t="s">
        <v>13</v>
      </c>
      <c r="D87" s="24">
        <f>+D88+D89+D90</f>
        <v>0</v>
      </c>
      <c r="E87" s="24">
        <f t="shared" ref="E87" si="5">+E88+E89+E90</f>
        <v>0</v>
      </c>
      <c r="F87" s="24">
        <f>+F88+F89+F90</f>
        <v>0</v>
      </c>
      <c r="G87" s="24">
        <f>+G88+G89+G90</f>
        <v>3</v>
      </c>
    </row>
    <row r="88" spans="1:7" x14ac:dyDescent="0.2">
      <c r="A88" s="47"/>
      <c r="B88" s="47"/>
      <c r="C88" s="25" t="s">
        <v>14</v>
      </c>
      <c r="D88" s="26">
        <v>0</v>
      </c>
      <c r="E88" s="26">
        <v>0</v>
      </c>
      <c r="F88" s="26">
        <v>0</v>
      </c>
      <c r="G88" s="26"/>
    </row>
    <row r="89" spans="1:7" x14ac:dyDescent="0.2">
      <c r="A89" s="47"/>
      <c r="B89" s="47"/>
      <c r="C89" s="17" t="s">
        <v>15</v>
      </c>
      <c r="D89" s="26">
        <v>0</v>
      </c>
      <c r="E89" s="26">
        <v>0</v>
      </c>
      <c r="F89" s="26">
        <v>0</v>
      </c>
      <c r="G89" s="26">
        <v>3</v>
      </c>
    </row>
    <row r="90" spans="1:7" ht="15" thickBot="1" x14ac:dyDescent="0.25">
      <c r="A90" s="28"/>
      <c r="B90" s="28"/>
      <c r="C90" s="48" t="s">
        <v>16</v>
      </c>
      <c r="D90" s="29">
        <v>0</v>
      </c>
      <c r="E90" s="29">
        <v>0</v>
      </c>
      <c r="F90" s="29">
        <v>0</v>
      </c>
      <c r="G90" s="29"/>
    </row>
    <row r="91" spans="1:7" x14ac:dyDescent="0.2">
      <c r="A91" s="30" t="s">
        <v>26</v>
      </c>
      <c r="B91" s="33"/>
      <c r="C91" s="31"/>
      <c r="D91" s="31"/>
      <c r="E91" s="31"/>
      <c r="F91" s="16"/>
      <c r="G91" s="16"/>
    </row>
    <row r="92" spans="1:7" x14ac:dyDescent="0.2">
      <c r="A92" s="30" t="s">
        <v>27</v>
      </c>
      <c r="B92" s="32"/>
      <c r="C92" s="6"/>
      <c r="D92" s="6"/>
      <c r="E92" s="6"/>
    </row>
  </sheetData>
  <mergeCells count="10">
    <mergeCell ref="A9:C9"/>
    <mergeCell ref="A2:G2"/>
    <mergeCell ref="A4:G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2018-02-01T16:06:20Z</dcterms:created>
  <dcterms:modified xsi:type="dcterms:W3CDTF">2018-03-26T06:49:56Z</dcterms:modified>
</cp:coreProperties>
</file>