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aparco\Documents\GRE\Wilmer\Tráfico\"/>
    </mc:Choice>
  </mc:AlternateContent>
  <bookViews>
    <workbookView xWindow="0" yWindow="0" windowWidth="13500" windowHeight="9405" tabRatio="674"/>
  </bookViews>
  <sheets>
    <sheet name="ÍNDICE" sheetId="16" r:id="rId1"/>
    <sheet name="1. TMN" sheetId="8" r:id="rId2"/>
    <sheet name="2. TMS" sheetId="9" r:id="rId3"/>
    <sheet name="3. TCA" sheetId="10" r:id="rId4"/>
    <sheet name="4. TISUR" sheetId="6" r:id="rId5"/>
    <sheet name="5. TPP" sheetId="7" r:id="rId6"/>
    <sheet name="6. TPE" sheetId="5" r:id="rId7"/>
    <sheet name="7. COPAM" sheetId="15" r:id="rId8"/>
    <sheet name="8. ENAPU" sheetId="2" r:id="rId9"/>
  </sheets>
  <externalReferences>
    <externalReference r:id="rId10"/>
  </externalReferences>
  <definedNames>
    <definedName name="_xlnm._FilterDatabase" localSheetId="6" hidden="1">'6. TPE'!$A$8:$BW$19</definedName>
    <definedName name="AÑO">[1]Ingresos!$B$9:$B$1048576</definedName>
    <definedName name="_xlnm.Print_Area" localSheetId="0">ÍNDICE!$B$2:$O$24</definedName>
    <definedName name="MESN">[1]Ingresos!$D$9:$D$1048576</definedName>
    <definedName name="SESP">[1]Ingresos!$K$9:$K$1048576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13" i="6" l="1"/>
  <c r="AK12" i="7" l="1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</calcChain>
</file>

<file path=xl/comments1.xml><?xml version="1.0" encoding="utf-8"?>
<comments xmlns="http://schemas.openxmlformats.org/spreadsheetml/2006/main">
  <authors>
    <author>Whiny Daise Espinoza Vega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W</t>
        </r>
        <r>
          <rPr>
            <b/>
            <sz val="8"/>
            <color indexed="81"/>
            <rFont val="Tahoma"/>
            <family val="2"/>
          </rPr>
          <t>hiny Daise Espinoza Vega:</t>
        </r>
        <r>
          <rPr>
            <sz val="8"/>
            <color indexed="81"/>
            <rFont val="Tahoma"/>
            <family val="2"/>
          </rPr>
          <t xml:space="preserve">
B: PUBLICADO EN BOLETIN
 " - ": NO PUBLICADO EN BOLETÍN</t>
        </r>
      </text>
    </comment>
    <comment ref="AF9" authorId="0" shapeId="0">
      <text>
        <r>
          <rPr>
            <b/>
            <sz val="8"/>
            <color indexed="81"/>
            <rFont val="Tahoma"/>
            <family val="2"/>
          </rPr>
          <t>Whiny Daise Espinoza Vega:</t>
        </r>
        <r>
          <rPr>
            <sz val="8"/>
            <color indexed="81"/>
            <rFont val="Tahoma"/>
            <family val="2"/>
          </rPr>
          <t xml:space="preserve">
Ver Nave Warissa Nawe cambia la carga total registrada en agosto (21 106,02) y en setiembre (31 192).</t>
        </r>
      </text>
    </comment>
  </commentList>
</comments>
</file>

<file path=xl/sharedStrings.xml><?xml version="1.0" encoding="utf-8"?>
<sst xmlns="http://schemas.openxmlformats.org/spreadsheetml/2006/main" count="624" uniqueCount="115">
  <si>
    <t>PUERTOS DE ENAPU</t>
  </si>
  <si>
    <t>I.</t>
  </si>
  <si>
    <t>UNIDAD MEDIDA</t>
  </si>
  <si>
    <t>1.</t>
  </si>
  <si>
    <t>TMN</t>
  </si>
  <si>
    <t>UNIDADES</t>
  </si>
  <si>
    <t>2.</t>
  </si>
  <si>
    <t>TMS</t>
  </si>
  <si>
    <t>3.</t>
  </si>
  <si>
    <t>TCA</t>
  </si>
  <si>
    <t>TERMINAL MUELLE NORTE</t>
  </si>
  <si>
    <t>TIPO DE PRODUCTO</t>
  </si>
  <si>
    <t>CONTENEDORIZADA</t>
  </si>
  <si>
    <t>TONELADAS</t>
  </si>
  <si>
    <t>LÍQUIDA A GRANEL</t>
  </si>
  <si>
    <t>SÓLIDA A GRANEL</t>
  </si>
  <si>
    <t>4.</t>
  </si>
  <si>
    <t>PIEZAS SUELTAS</t>
  </si>
  <si>
    <t>5.</t>
  </si>
  <si>
    <t>RODANTE</t>
  </si>
  <si>
    <t>CONTENEDORES</t>
  </si>
  <si>
    <t>TEUS</t>
  </si>
  <si>
    <t>TERMINAL MUELLE SUR</t>
  </si>
  <si>
    <t>TRANSPORTADORA CALLAO</t>
  </si>
  <si>
    <t>6.</t>
  </si>
  <si>
    <t>III.</t>
  </si>
  <si>
    <t>MATARANI</t>
  </si>
  <si>
    <t>PAITA</t>
  </si>
  <si>
    <t>SAN MARTÍN - PISCO</t>
  </si>
  <si>
    <t>SAN MARTIN - PISCO</t>
  </si>
  <si>
    <t>PUERTO DEL CALLAO</t>
  </si>
  <si>
    <t>1/ De alto bordo</t>
  </si>
  <si>
    <t>IMPORTACIÓN</t>
  </si>
  <si>
    <t>EXPORTACION</t>
  </si>
  <si>
    <t>TRANSBORDO</t>
  </si>
  <si>
    <t>II</t>
  </si>
  <si>
    <t>TRÁFICO PORTUARIO: NAVES</t>
  </si>
  <si>
    <t>Nota: TCSA sólo moviliza carga carga granel sólido mineral de exportación.</t>
  </si>
  <si>
    <t>B</t>
  </si>
  <si>
    <t>TIPO DE PRODUCTO/ PRODUCTO</t>
  </si>
  <si>
    <t>Granel Sólido - Mineral ZINC
(TM)</t>
  </si>
  <si>
    <t>Granel Sólido - Mineral COBRE
(TM)</t>
  </si>
  <si>
    <t>Granel Sólido - Mineral PLOMO
(TM)</t>
  </si>
  <si>
    <t>Granel Sólido - Mineral - OTROS
(TM)</t>
  </si>
  <si>
    <t xml:space="preserve"> - </t>
  </si>
  <si>
    <t>1/ De embarque, desembarque, cabotaje y transbordo. Sin reestibas.</t>
  </si>
  <si>
    <t>CONTENEDORES 2/</t>
  </si>
  <si>
    <t>* Fuente: indicadores de concesionario</t>
  </si>
  <si>
    <t>1/ No considera reestiba. El valor de TEUs y carga publicados por el concesionario sí considera reestiba</t>
  </si>
  <si>
    <t xml:space="preserve">CONTENEDORES (TEU) 1/ </t>
  </si>
  <si>
    <t>CONTENEDORES (TEU)</t>
  </si>
  <si>
    <t>CONTENEDORES (Unidades)</t>
  </si>
  <si>
    <t>Unidades</t>
  </si>
  <si>
    <t>Contenedores (Unidades)</t>
  </si>
  <si>
    <t>COPAM</t>
  </si>
  <si>
    <t>CONTENEDORES (Unid. con reestiba*)</t>
  </si>
  <si>
    <t>CONTENEDORES (TEUs con reestiba*)</t>
  </si>
  <si>
    <t>TERMINAL PORTUARIO DE MATARANI</t>
  </si>
  <si>
    <t>PAITA 1/</t>
  </si>
  <si>
    <t>CONCESIONARIA PUERTO AMAZONAS</t>
  </si>
  <si>
    <t>may-17</t>
  </si>
  <si>
    <t>jun-17</t>
  </si>
  <si>
    <t>jul-17</t>
  </si>
  <si>
    <t>ÍNDICE</t>
  </si>
  <si>
    <t>Concesión</t>
  </si>
  <si>
    <t>Naves (unidades)</t>
  </si>
  <si>
    <t>Carga (Toneladas)</t>
  </si>
  <si>
    <t>Contenedores (TEUS)</t>
  </si>
  <si>
    <t>Periodo</t>
  </si>
  <si>
    <t>Alto Bordo</t>
  </si>
  <si>
    <t>Bajo Bordo</t>
  </si>
  <si>
    <t>Piezas Sueltas</t>
  </si>
  <si>
    <t>Carga Rodante</t>
  </si>
  <si>
    <t>Granel Sólido</t>
  </si>
  <si>
    <t>Granel Líquido</t>
  </si>
  <si>
    <t>Contenedores</t>
  </si>
  <si>
    <t>x</t>
  </si>
  <si>
    <t>Terminal de Contenedores Muelle Sur - Callao</t>
  </si>
  <si>
    <t>-</t>
  </si>
  <si>
    <t>Terminal Portuario de Paita</t>
  </si>
  <si>
    <t>7.</t>
  </si>
  <si>
    <t>8.</t>
  </si>
  <si>
    <t>ENAPU</t>
  </si>
  <si>
    <t>Salaverry</t>
  </si>
  <si>
    <t>Ilo</t>
  </si>
  <si>
    <t>Masp Arica</t>
  </si>
  <si>
    <t>Chicama</t>
  </si>
  <si>
    <t>2010:01 - 2010:12</t>
  </si>
  <si>
    <t>Supe</t>
  </si>
  <si>
    <t>Huacho</t>
  </si>
  <si>
    <t>Iquitos</t>
  </si>
  <si>
    <t>Yurimaguas</t>
  </si>
  <si>
    <t>Pto. Maldonado</t>
  </si>
  <si>
    <t>Terminal Portuario Muelle Norte 1/</t>
  </si>
  <si>
    <t>Terminal de Embarque de Concentrados de Minerales  /1</t>
  </si>
  <si>
    <t>Terminal Portuario Matarani 1/</t>
  </si>
  <si>
    <t>Terminal Portuario General San Martín 1/</t>
  </si>
  <si>
    <t>Nuevo Terminal Portuario Yurimaguas -Nueva Reforma 1/</t>
  </si>
  <si>
    <t>Variables de Tráfico en Puertos</t>
  </si>
  <si>
    <t>CONTENEDORES (Sin reestiba)1/</t>
  </si>
  <si>
    <t>2/ TEUs de exportación e importación y transbordo. No incluye reestiba (DPW sí lo considera en reporte resumen de indicadores)</t>
  </si>
  <si>
    <t>1/( GRE-Bol) No considera la reestiba (Concesionario sí lo considera en el Indicador de Carga en formato resumen).</t>
  </si>
  <si>
    <t>9.</t>
  </si>
  <si>
    <t>TRÁFICO DE CARGA, TIPO DE CARGA</t>
  </si>
  <si>
    <t>CONTENEDORES (TEUs)</t>
  </si>
  <si>
    <t>MASP Arica</t>
  </si>
  <si>
    <t>2012:01 - 2017:09</t>
  </si>
  <si>
    <t>2010:01 - 2017:09</t>
  </si>
  <si>
    <t>2011:07 - 2017:09</t>
  </si>
  <si>
    <t>2010:06 - 2017:09</t>
  </si>
  <si>
    <t>2014:06 - 2017:09</t>
  </si>
  <si>
    <t>2000:01 - 2017:09</t>
  </si>
  <si>
    <t>2014:09 - 2017:09</t>
  </si>
  <si>
    <t>2011:01 - 2017:09</t>
  </si>
  <si>
    <t>2016:12 - 2017:09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</si>
</sst>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color theme="1"/>
      <name val="Corbel"/>
      <family val="2"/>
    </font>
    <font>
      <b/>
      <sz val="9"/>
      <color theme="0"/>
      <name val="Corbel"/>
      <family val="2"/>
    </font>
    <font>
      <b/>
      <sz val="10"/>
      <color theme="0"/>
      <name val="Corbel"/>
      <family val="2"/>
    </font>
    <font>
      <b/>
      <sz val="10"/>
      <color rgb="FF008080"/>
      <name val="Corbel"/>
      <family val="2"/>
    </font>
    <font>
      <sz val="9"/>
      <color rgb="FF008080"/>
      <name val="Corbel"/>
      <family val="2"/>
    </font>
    <font>
      <sz val="10"/>
      <color rgb="FF008080"/>
      <name val="Corbel"/>
      <family val="2"/>
    </font>
    <font>
      <b/>
      <sz val="9"/>
      <color rgb="FF008080"/>
      <name val="Corbel"/>
      <family val="2"/>
    </font>
    <font>
      <sz val="9"/>
      <color theme="1"/>
      <name val="Corbel"/>
      <family val="2"/>
    </font>
    <font>
      <sz val="10"/>
      <color theme="8"/>
      <name val="Corbel"/>
      <family val="2"/>
    </font>
    <font>
      <sz val="10"/>
      <name val="Corbel"/>
      <family val="2"/>
    </font>
    <font>
      <sz val="10"/>
      <color theme="1" tint="0.499984740745262"/>
      <name val="Corbel"/>
      <family val="2"/>
    </font>
    <font>
      <sz val="10"/>
      <color rgb="FFFF0000"/>
      <name val="Corbel"/>
      <family val="2"/>
    </font>
    <font>
      <sz val="10"/>
      <color theme="3"/>
      <name val="Corbel"/>
      <family val="2"/>
    </font>
    <font>
      <sz val="10"/>
      <color theme="6"/>
      <name val="Corbel"/>
      <family val="2"/>
    </font>
    <font>
      <b/>
      <sz val="11"/>
      <color theme="1"/>
      <name val="Calibri"/>
      <family val="2"/>
      <scheme val="minor"/>
    </font>
    <font>
      <b/>
      <sz val="15"/>
      <color theme="1"/>
      <name val="Corbel"/>
      <family val="2"/>
    </font>
    <font>
      <sz val="11"/>
      <color theme="1"/>
      <name val="Corbe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3"/>
      <color theme="10"/>
      <name val="Corbel"/>
      <family val="2"/>
    </font>
    <font>
      <b/>
      <sz val="11"/>
      <color rgb="FF006F6C"/>
      <name val="Corbel"/>
      <family val="2"/>
    </font>
  </fonts>
  <fills count="9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F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F6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thin">
        <color rgb="FF006F6C"/>
      </top>
      <bottom/>
      <diagonal/>
    </border>
    <border>
      <left/>
      <right/>
      <top/>
      <bottom style="thin">
        <color rgb="FF006F6C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5">
    <xf numFmtId="0" fontId="0" fillId="0" borderId="0" xfId="0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 indent="1"/>
    </xf>
    <xf numFmtId="0" fontId="11" fillId="3" borderId="0" xfId="0" applyFont="1" applyFill="1" applyAlignment="1">
      <alignment horizontal="center"/>
    </xf>
    <xf numFmtId="164" fontId="11" fillId="3" borderId="1" xfId="1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/>
    <xf numFmtId="164" fontId="11" fillId="3" borderId="0" xfId="1" applyNumberFormat="1" applyFont="1" applyFill="1" applyBorder="1" applyAlignment="1">
      <alignment horizontal="center" vertical="center"/>
    </xf>
    <xf numFmtId="164" fontId="11" fillId="3" borderId="0" xfId="1" applyNumberFormat="1" applyFont="1" applyFill="1" applyBorder="1"/>
    <xf numFmtId="0" fontId="11" fillId="3" borderId="0" xfId="0" applyFont="1" applyFill="1" applyBorder="1"/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left" indent="1"/>
    </xf>
    <xf numFmtId="0" fontId="9" fillId="3" borderId="0" xfId="0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4" fontId="11" fillId="4" borderId="1" xfId="1" applyNumberFormat="1" applyFont="1" applyFill="1" applyBorder="1"/>
    <xf numFmtId="164" fontId="6" fillId="3" borderId="0" xfId="0" applyNumberFormat="1" applyFont="1" applyFill="1"/>
    <xf numFmtId="16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 indent="1"/>
    </xf>
    <xf numFmtId="0" fontId="14" fillId="3" borderId="0" xfId="0" applyFont="1" applyFill="1"/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15" fillId="3" borderId="0" xfId="1" applyNumberFormat="1" applyFont="1" applyFill="1"/>
    <xf numFmtId="0" fontId="16" fillId="3" borderId="0" xfId="0" applyFont="1" applyFill="1"/>
    <xf numFmtId="164" fontId="6" fillId="3" borderId="0" xfId="1" applyNumberFormat="1" applyFont="1" applyFill="1"/>
    <xf numFmtId="164" fontId="11" fillId="3" borderId="1" xfId="1" applyNumberFormat="1" applyFont="1" applyFill="1" applyBorder="1" applyAlignment="1">
      <alignment horizontal="center"/>
    </xf>
    <xf numFmtId="164" fontId="17" fillId="3" borderId="1" xfId="1" applyNumberFormat="1" applyFont="1" applyFill="1" applyBorder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164" fontId="11" fillId="6" borderId="1" xfId="1" applyNumberFormat="1" applyFont="1" applyFill="1" applyBorder="1"/>
    <xf numFmtId="0" fontId="6" fillId="0" borderId="0" xfId="0" applyFont="1"/>
    <xf numFmtId="164" fontId="11" fillId="5" borderId="1" xfId="1" applyNumberFormat="1" applyFont="1" applyFill="1" applyBorder="1"/>
    <xf numFmtId="0" fontId="9" fillId="3" borderId="0" xfId="0" applyFont="1" applyFill="1" applyAlignment="1"/>
    <xf numFmtId="0" fontId="6" fillId="3" borderId="0" xfId="0" applyFont="1" applyFill="1" applyAlignment="1"/>
    <xf numFmtId="16" fontId="6" fillId="3" borderId="0" xfId="0" applyNumberFormat="1" applyFont="1" applyFill="1"/>
    <xf numFmtId="0" fontId="19" fillId="3" borderId="0" xfId="0" applyFont="1" applyFill="1" applyAlignment="1">
      <alignment horizontal="left"/>
    </xf>
    <xf numFmtId="164" fontId="11" fillId="0" borderId="1" xfId="1" applyNumberFormat="1" applyFont="1" applyFill="1" applyBorder="1"/>
    <xf numFmtId="0" fontId="21" fillId="0" borderId="0" xfId="0" applyFont="1"/>
    <xf numFmtId="0" fontId="22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 vertical="center" indent="2"/>
    </xf>
    <xf numFmtId="0" fontId="0" fillId="0" borderId="2" xfId="0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3" xfId="0" applyBorder="1"/>
    <xf numFmtId="0" fontId="0" fillId="0" borderId="5" xfId="0" applyBorder="1"/>
    <xf numFmtId="0" fontId="0" fillId="0" borderId="2" xfId="0" applyBorder="1"/>
    <xf numFmtId="0" fontId="24" fillId="0" borderId="0" xfId="7"/>
    <xf numFmtId="0" fontId="24" fillId="0" borderId="0" xfId="7" applyAlignment="1">
      <alignment horizontal="left" vertical="center"/>
    </xf>
    <xf numFmtId="0" fontId="24" fillId="0" borderId="0" xfId="7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3" fillId="0" borderId="2" xfId="0" applyFont="1" applyFill="1" applyBorder="1" applyAlignment="1">
      <alignment horizontal="left" vertical="center" indent="2"/>
    </xf>
    <xf numFmtId="0" fontId="11" fillId="3" borderId="0" xfId="0" applyFont="1" applyFill="1" applyAlignment="1">
      <alignment horizontal="left" indent="3"/>
    </xf>
    <xf numFmtId="0" fontId="26" fillId="3" borderId="0" xfId="0" applyFont="1" applyFill="1" applyAlignment="1">
      <alignment horizontal="left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7" xfId="1" applyNumberFormat="1" applyFont="1" applyFill="1" applyBorder="1"/>
    <xf numFmtId="164" fontId="11" fillId="3" borderId="8" xfId="1" applyNumberFormat="1" applyFont="1" applyFill="1" applyBorder="1" applyAlignment="1">
      <alignment horizontal="center" vertical="center"/>
    </xf>
    <xf numFmtId="164" fontId="11" fillId="3" borderId="8" xfId="1" applyNumberFormat="1" applyFont="1" applyFill="1" applyBorder="1"/>
    <xf numFmtId="17" fontId="8" fillId="8" borderId="1" xfId="0" quotePrefix="1" applyNumberFormat="1" applyFont="1" applyFill="1" applyBorder="1" applyAlignment="1">
      <alignment horizontal="center" vertical="center" wrapText="1"/>
    </xf>
    <xf numFmtId="49" fontId="9" fillId="3" borderId="0" xfId="0" quotePrefix="1" applyNumberFormat="1" applyFont="1" applyFill="1" applyAlignment="1">
      <alignment horizontal="left"/>
    </xf>
    <xf numFmtId="17" fontId="8" fillId="8" borderId="8" xfId="0" quotePrefix="1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left" indent="1"/>
    </xf>
    <xf numFmtId="0" fontId="6" fillId="3" borderId="9" xfId="0" applyFont="1" applyFill="1" applyBorder="1"/>
    <xf numFmtId="164" fontId="11" fillId="3" borderId="9" xfId="1" applyNumberFormat="1" applyFont="1" applyFill="1" applyBorder="1" applyAlignment="1">
      <alignment horizontal="center" vertical="center"/>
    </xf>
    <xf numFmtId="164" fontId="11" fillId="3" borderId="9" xfId="1" applyNumberFormat="1" applyFont="1" applyFill="1" applyBorder="1"/>
    <xf numFmtId="0" fontId="6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 indent="1"/>
    </xf>
    <xf numFmtId="0" fontId="11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 indent="1"/>
    </xf>
    <xf numFmtId="0" fontId="11" fillId="3" borderId="10" xfId="0" applyFont="1" applyFill="1" applyBorder="1" applyAlignment="1">
      <alignment horizontal="center"/>
    </xf>
    <xf numFmtId="164" fontId="11" fillId="3" borderId="10" xfId="1" applyNumberFormat="1" applyFont="1" applyFill="1" applyBorder="1" applyAlignment="1">
      <alignment horizontal="center" vertical="center"/>
    </xf>
    <xf numFmtId="0" fontId="6" fillId="3" borderId="10" xfId="0" applyFont="1" applyFill="1" applyBorder="1"/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5" fillId="7" borderId="0" xfId="7" applyFont="1" applyFill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8">
    <cellStyle name="Hipervínculo" xfId="7" builtinId="8"/>
    <cellStyle name="Millares" xfId="1" builtinId="3"/>
    <cellStyle name="Millares 2" xfId="2"/>
    <cellStyle name="Millares 2 2" xfId="6"/>
    <cellStyle name="Millares 3" xfId="3"/>
    <cellStyle name="Moneda 2" xfId="4"/>
    <cellStyle name="Normal" xfId="0" builtinId="0"/>
    <cellStyle name="Normal 2 2" xfId="5"/>
  </cellStyles>
  <dxfs count="0"/>
  <tableStyles count="0" defaultTableStyle="TableStyleMedium2" defaultPivotStyle="PivotStyleLight16"/>
  <colors>
    <mruColors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parco/Reportes%20Estad&#237;sticos/4%20Puertos/DPW/Informaci&#243;n%20Estad&#237;stica%20DP%20WOR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."/>
      <sheetName val="M_Containers"/>
      <sheetName val="M_Grúas"/>
      <sheetName val="M_Berth Occupancy"/>
      <sheetName val="B_Containers"/>
      <sheetName val="B_Grúas"/>
      <sheetName val="Bol. Men."/>
      <sheetName val="Formato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B9">
            <v>2013</v>
          </cell>
          <cell r="D9" t="str">
            <v>SEPTIEMBRE</v>
          </cell>
          <cell r="K9">
            <v>2644661.3004972199</v>
          </cell>
        </row>
        <row r="10">
          <cell r="B10">
            <v>2013</v>
          </cell>
          <cell r="D10" t="str">
            <v>OCTUBRE</v>
          </cell>
          <cell r="K10">
            <v>2821437.6331294533</v>
          </cell>
        </row>
        <row r="11">
          <cell r="B11">
            <v>2013</v>
          </cell>
          <cell r="D11" t="str">
            <v>NOVIEMBRE</v>
          </cell>
          <cell r="K11">
            <v>2950575.7561779404</v>
          </cell>
        </row>
        <row r="12">
          <cell r="B12">
            <v>2013</v>
          </cell>
          <cell r="D12" t="str">
            <v>DICIEMBRE</v>
          </cell>
          <cell r="K12">
            <v>3088280.5703232307</v>
          </cell>
        </row>
        <row r="13">
          <cell r="B13">
            <v>2014</v>
          </cell>
          <cell r="D13" t="str">
            <v>ENERO</v>
          </cell>
          <cell r="K13">
            <v>3465357.8563451031</v>
          </cell>
        </row>
        <row r="14">
          <cell r="B14">
            <v>2014</v>
          </cell>
          <cell r="D14" t="str">
            <v>FEBRERO</v>
          </cell>
          <cell r="K14">
            <v>3761252</v>
          </cell>
        </row>
        <row r="15">
          <cell r="B15">
            <v>2014</v>
          </cell>
          <cell r="D15" t="str">
            <v>MARZO</v>
          </cell>
          <cell r="K15">
            <v>3958748.9801282226</v>
          </cell>
        </row>
        <row r="16">
          <cell r="B16">
            <v>2014</v>
          </cell>
          <cell r="D16" t="str">
            <v>ABRIL</v>
          </cell>
          <cell r="K16">
            <v>4080658.19</v>
          </cell>
        </row>
        <row r="17">
          <cell r="B17">
            <v>2014</v>
          </cell>
          <cell r="D17" t="str">
            <v>MAYO</v>
          </cell>
          <cell r="K17">
            <v>4006835.7505567265</v>
          </cell>
        </row>
        <row r="18">
          <cell r="B18">
            <v>2014</v>
          </cell>
          <cell r="D18" t="str">
            <v>JUNIO</v>
          </cell>
          <cell r="K18">
            <v>3998292</v>
          </cell>
        </row>
        <row r="19">
          <cell r="B19">
            <v>2014</v>
          </cell>
          <cell r="D19" t="str">
            <v>JULIO</v>
          </cell>
          <cell r="K19">
            <v>3820735</v>
          </cell>
        </row>
        <row r="20">
          <cell r="B20">
            <v>2014</v>
          </cell>
          <cell r="D20" t="str">
            <v>AGOSTO</v>
          </cell>
          <cell r="K20">
            <v>3848280</v>
          </cell>
        </row>
        <row r="21">
          <cell r="B21">
            <v>2014</v>
          </cell>
          <cell r="D21" t="str">
            <v>SEPTIEMBRE</v>
          </cell>
          <cell r="K21">
            <v>3540688.79</v>
          </cell>
        </row>
        <row r="22">
          <cell r="B22">
            <v>2014</v>
          </cell>
          <cell r="D22" t="str">
            <v>OCTUBRE</v>
          </cell>
          <cell r="K22">
            <v>3515556.17</v>
          </cell>
        </row>
        <row r="23">
          <cell r="B23">
            <v>2014</v>
          </cell>
          <cell r="D23" t="str">
            <v>NOVIEMBRE</v>
          </cell>
          <cell r="K23">
            <v>3459502.55</v>
          </cell>
        </row>
        <row r="24">
          <cell r="B24">
            <v>2014</v>
          </cell>
          <cell r="D24" t="str">
            <v>DICIEMBRE</v>
          </cell>
          <cell r="K24">
            <v>3757384.2</v>
          </cell>
        </row>
        <row r="25">
          <cell r="B25">
            <v>2015</v>
          </cell>
          <cell r="D25" t="str">
            <v>ENERO</v>
          </cell>
          <cell r="K25">
            <v>4057829</v>
          </cell>
        </row>
        <row r="26">
          <cell r="B26">
            <v>2015</v>
          </cell>
          <cell r="D26" t="str">
            <v>FEBRERO</v>
          </cell>
          <cell r="K26">
            <v>3069142</v>
          </cell>
        </row>
        <row r="27">
          <cell r="B27">
            <v>2015</v>
          </cell>
          <cell r="D27" t="str">
            <v>MARZO</v>
          </cell>
          <cell r="K27">
            <v>3018239.5</v>
          </cell>
        </row>
        <row r="28">
          <cell r="B28">
            <v>2015</v>
          </cell>
          <cell r="D28" t="str">
            <v>ABRIL</v>
          </cell>
          <cell r="K28">
            <v>2890568</v>
          </cell>
        </row>
        <row r="29">
          <cell r="B29">
            <v>2015</v>
          </cell>
          <cell r="D29" t="str">
            <v>MAYO</v>
          </cell>
          <cell r="K29">
            <v>3576476.814158238</v>
          </cell>
        </row>
        <row r="30">
          <cell r="B30">
            <v>2015</v>
          </cell>
          <cell r="D30" t="str">
            <v>JUNIO</v>
          </cell>
          <cell r="K30">
            <v>3502041.29</v>
          </cell>
        </row>
        <row r="31">
          <cell r="B31">
            <v>2015</v>
          </cell>
          <cell r="D31" t="str">
            <v>JULIO</v>
          </cell>
          <cell r="K31">
            <v>3673711.44</v>
          </cell>
        </row>
        <row r="32">
          <cell r="B32">
            <v>2015</v>
          </cell>
          <cell r="D32" t="str">
            <v>AGOSTO</v>
          </cell>
          <cell r="K32">
            <v>3960542.2</v>
          </cell>
        </row>
        <row r="33">
          <cell r="B33">
            <v>2015</v>
          </cell>
          <cell r="D33" t="str">
            <v>SEPTIEMBRE</v>
          </cell>
          <cell r="K33">
            <v>3295150.9052299424</v>
          </cell>
        </row>
        <row r="34">
          <cell r="B34">
            <v>2015</v>
          </cell>
          <cell r="D34" t="str">
            <v>OCTUBRE</v>
          </cell>
          <cell r="K34">
            <v>3396615.7084793095</v>
          </cell>
        </row>
        <row r="35">
          <cell r="B35">
            <v>2015</v>
          </cell>
          <cell r="D35" t="str">
            <v>NOVIEMBRE</v>
          </cell>
          <cell r="K35">
            <v>2771456.9334111693</v>
          </cell>
        </row>
        <row r="36">
          <cell r="B36">
            <v>2015</v>
          </cell>
          <cell r="D36" t="str">
            <v>DICIEMBRE</v>
          </cell>
          <cell r="K36">
            <v>3016806.2784956153</v>
          </cell>
        </row>
        <row r="37">
          <cell r="B37">
            <v>2016</v>
          </cell>
          <cell r="D37" t="str">
            <v>ENERO</v>
          </cell>
          <cell r="K37">
            <v>3029656.0707671996</v>
          </cell>
        </row>
        <row r="38">
          <cell r="B38">
            <v>2016</v>
          </cell>
          <cell r="D38" t="str">
            <v>FEBRERO</v>
          </cell>
          <cell r="K38">
            <v>2656056.0920971031</v>
          </cell>
        </row>
        <row r="39">
          <cell r="B39">
            <v>2016</v>
          </cell>
          <cell r="D39" t="str">
            <v>MARZO</v>
          </cell>
          <cell r="K39">
            <v>2629297.3602129659</v>
          </cell>
        </row>
        <row r="40">
          <cell r="B40">
            <v>2016</v>
          </cell>
          <cell r="D40" t="str">
            <v>ABRIL</v>
          </cell>
          <cell r="K40">
            <v>2614597.6712181084</v>
          </cell>
        </row>
        <row r="41">
          <cell r="B41">
            <v>2016</v>
          </cell>
          <cell r="D41" t="str">
            <v>MAYO</v>
          </cell>
          <cell r="K41">
            <v>2518068.8618889428</v>
          </cell>
        </row>
        <row r="42">
          <cell r="B42">
            <v>2016</v>
          </cell>
          <cell r="D42" t="str">
            <v>JUNIO</v>
          </cell>
          <cell r="K42">
            <v>2485082.8888039468</v>
          </cell>
        </row>
        <row r="43">
          <cell r="B43">
            <v>2016</v>
          </cell>
          <cell r="D43" t="str">
            <v>JULIO</v>
          </cell>
          <cell r="K43">
            <v>4064979.2827146212</v>
          </cell>
        </row>
        <row r="44">
          <cell r="B44">
            <v>2016</v>
          </cell>
          <cell r="D44" t="str">
            <v>AGOSTO</v>
          </cell>
          <cell r="K44">
            <v>3197578.1659955373</v>
          </cell>
        </row>
        <row r="45">
          <cell r="B45">
            <v>2016</v>
          </cell>
          <cell r="D45" t="str">
            <v>SEPTIEMBRE</v>
          </cell>
          <cell r="K45">
            <v>2923311.3381072236</v>
          </cell>
        </row>
        <row r="46">
          <cell r="B46">
            <v>2016</v>
          </cell>
          <cell r="D46" t="str">
            <v>OCTUBRE</v>
          </cell>
          <cell r="K46">
            <v>3060644.8631987087</v>
          </cell>
        </row>
        <row r="47">
          <cell r="B47">
            <v>2016</v>
          </cell>
          <cell r="D47" t="str">
            <v>NOVIEMBRE</v>
          </cell>
          <cell r="K47">
            <v>2810329.0476561845</v>
          </cell>
        </row>
        <row r="48">
          <cell r="B48">
            <v>2016</v>
          </cell>
          <cell r="D48" t="str">
            <v>DICIEMBRE</v>
          </cell>
          <cell r="K48">
            <v>3439850.712234647</v>
          </cell>
        </row>
        <row r="49">
          <cell r="B49">
            <v>2017</v>
          </cell>
          <cell r="D49" t="str">
            <v>ENERO</v>
          </cell>
          <cell r="K49">
            <v>4824062.7731294213</v>
          </cell>
        </row>
        <row r="50">
          <cell r="B50">
            <v>2017</v>
          </cell>
          <cell r="D50" t="str">
            <v>FEBRERO</v>
          </cell>
          <cell r="K50">
            <v>3966710.0257558892</v>
          </cell>
        </row>
        <row r="51">
          <cell r="B51">
            <v>2017</v>
          </cell>
          <cell r="D51" t="str">
            <v>MARZO</v>
          </cell>
          <cell r="K51">
            <v>4528182.9621614581</v>
          </cell>
        </row>
        <row r="52">
          <cell r="B52">
            <v>2017</v>
          </cell>
          <cell r="D52" t="str">
            <v>ABRIL</v>
          </cell>
          <cell r="K52">
            <v>3868738.9449625579</v>
          </cell>
        </row>
        <row r="53">
          <cell r="B53">
            <v>2017</v>
          </cell>
          <cell r="D53" t="str">
            <v>MAYO</v>
          </cell>
          <cell r="K53">
            <v>4238000.4598096628</v>
          </cell>
        </row>
        <row r="54">
          <cell r="B54">
            <v>2017</v>
          </cell>
          <cell r="D54" t="str">
            <v>JUNIO</v>
          </cell>
          <cell r="K54">
            <v>4649006.6594350431</v>
          </cell>
        </row>
        <row r="55">
          <cell r="B55">
            <v>2017</v>
          </cell>
          <cell r="D55" t="str">
            <v>JULIO</v>
          </cell>
          <cell r="K55">
            <v>5614470.2527545793</v>
          </cell>
        </row>
        <row r="56">
          <cell r="B56">
            <v>2017</v>
          </cell>
          <cell r="D56" t="str">
            <v>AGOSTO</v>
          </cell>
          <cell r="K56">
            <v>5134367.2205450619</v>
          </cell>
        </row>
        <row r="57">
          <cell r="B57">
            <v>2017</v>
          </cell>
          <cell r="D57" t="str">
            <v>SEPTIEMBRE</v>
          </cell>
          <cell r="K57">
            <v>4600376.765663228</v>
          </cell>
        </row>
        <row r="58">
          <cell r="B58">
            <v>2017</v>
          </cell>
          <cell r="D58" t="str">
            <v>OCTUBRE</v>
          </cell>
          <cell r="K58">
            <v>0</v>
          </cell>
        </row>
        <row r="59">
          <cell r="B59">
            <v>2017</v>
          </cell>
          <cell r="D59" t="str">
            <v>NOVIEMBRE</v>
          </cell>
          <cell r="K59">
            <v>0</v>
          </cell>
        </row>
        <row r="60">
          <cell r="B60">
            <v>2017</v>
          </cell>
          <cell r="D60" t="str">
            <v>DICIEMBRE</v>
          </cell>
          <cell r="K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C2:N24"/>
  <sheetViews>
    <sheetView showGridLines="0" tabSelected="1" view="pageBreakPreview" zoomScale="80" zoomScaleNormal="100" zoomScaleSheetLayoutView="80" workbookViewId="0">
      <selection activeCell="G12" sqref="G12"/>
    </sheetView>
  </sheetViews>
  <sheetFormatPr baseColWidth="10" defaultRowHeight="15" x14ac:dyDescent="0.25"/>
  <cols>
    <col min="1" max="2" width="2.28515625" customWidth="1"/>
    <col min="3" max="3" width="3.42578125" customWidth="1"/>
    <col min="4" max="4" width="55" bestFit="1" customWidth="1"/>
    <col min="14" max="14" width="15.7109375" bestFit="1" customWidth="1"/>
    <col min="15" max="15" width="3.42578125" customWidth="1"/>
  </cols>
  <sheetData>
    <row r="2" spans="3:14" ht="19.5" x14ac:dyDescent="0.3">
      <c r="C2" s="46" t="s">
        <v>63</v>
      </c>
      <c r="D2" s="47"/>
    </row>
    <row r="3" spans="3:14" x14ac:dyDescent="0.25">
      <c r="C3" s="4" t="s">
        <v>98</v>
      </c>
      <c r="D3" s="4"/>
    </row>
    <row r="4" spans="3:14" ht="15.75" thickBot="1" x14ac:dyDescent="0.3"/>
    <row r="5" spans="3:14" x14ac:dyDescent="0.25">
      <c r="C5" s="54"/>
      <c r="D5" s="87" t="s">
        <v>64</v>
      </c>
      <c r="E5" s="89" t="s">
        <v>65</v>
      </c>
      <c r="F5" s="90"/>
      <c r="G5" s="60"/>
      <c r="H5" s="90" t="s">
        <v>66</v>
      </c>
      <c r="I5" s="90"/>
      <c r="J5" s="90"/>
      <c r="K5" s="90"/>
      <c r="L5" s="90"/>
      <c r="M5" s="91" t="s">
        <v>67</v>
      </c>
      <c r="N5" s="87" t="s">
        <v>68</v>
      </c>
    </row>
    <row r="6" spans="3:14" ht="30" customHeight="1" thickBot="1" x14ac:dyDescent="0.3">
      <c r="C6" s="55"/>
      <c r="D6" s="88"/>
      <c r="E6" s="61" t="s">
        <v>69</v>
      </c>
      <c r="F6" s="61" t="s">
        <v>70</v>
      </c>
      <c r="G6" s="62"/>
      <c r="H6" s="63" t="s">
        <v>71</v>
      </c>
      <c r="I6" s="63" t="s">
        <v>72</v>
      </c>
      <c r="J6" s="63" t="s">
        <v>73</v>
      </c>
      <c r="K6" s="63" t="s">
        <v>74</v>
      </c>
      <c r="L6" s="63" t="s">
        <v>75</v>
      </c>
      <c r="M6" s="92"/>
      <c r="N6" s="88"/>
    </row>
    <row r="7" spans="3:14" ht="15.75" thickTop="1" x14ac:dyDescent="0.25">
      <c r="C7" s="57" t="s">
        <v>3</v>
      </c>
      <c r="D7" s="58" t="s">
        <v>93</v>
      </c>
      <c r="E7" s="48" t="s">
        <v>76</v>
      </c>
      <c r="F7" s="48" t="s">
        <v>76</v>
      </c>
      <c r="G7" s="49"/>
      <c r="H7" s="48" t="s">
        <v>76</v>
      </c>
      <c r="I7" s="48" t="s">
        <v>76</v>
      </c>
      <c r="J7" s="48" t="s">
        <v>76</v>
      </c>
      <c r="K7" s="48" t="s">
        <v>76</v>
      </c>
      <c r="L7" s="48" t="s">
        <v>76</v>
      </c>
      <c r="M7" s="48" t="s">
        <v>76</v>
      </c>
      <c r="N7" s="48" t="s">
        <v>108</v>
      </c>
    </row>
    <row r="8" spans="3:14" x14ac:dyDescent="0.25">
      <c r="C8" s="57" t="s">
        <v>6</v>
      </c>
      <c r="D8" s="59" t="s">
        <v>77</v>
      </c>
      <c r="E8" s="50" t="s">
        <v>76</v>
      </c>
      <c r="F8" s="50" t="s">
        <v>78</v>
      </c>
      <c r="G8" s="49"/>
      <c r="H8" s="50" t="s">
        <v>78</v>
      </c>
      <c r="I8" s="50" t="s">
        <v>78</v>
      </c>
      <c r="J8" s="50" t="s">
        <v>78</v>
      </c>
      <c r="K8" s="50" t="s">
        <v>78</v>
      </c>
      <c r="L8" s="50" t="s">
        <v>76</v>
      </c>
      <c r="M8" s="48" t="s">
        <v>76</v>
      </c>
      <c r="N8" s="50" t="s">
        <v>109</v>
      </c>
    </row>
    <row r="9" spans="3:14" x14ac:dyDescent="0.25">
      <c r="C9" s="57" t="s">
        <v>8</v>
      </c>
      <c r="D9" s="59" t="s">
        <v>94</v>
      </c>
      <c r="E9" s="50" t="s">
        <v>76</v>
      </c>
      <c r="F9" s="50" t="s">
        <v>76</v>
      </c>
      <c r="G9" s="49"/>
      <c r="H9" s="50" t="s">
        <v>78</v>
      </c>
      <c r="I9" s="50" t="s">
        <v>78</v>
      </c>
      <c r="J9" s="50" t="s">
        <v>76</v>
      </c>
      <c r="K9" s="50" t="s">
        <v>78</v>
      </c>
      <c r="L9" s="50" t="s">
        <v>78</v>
      </c>
      <c r="M9" s="50" t="s">
        <v>78</v>
      </c>
      <c r="N9" s="50" t="s">
        <v>110</v>
      </c>
    </row>
    <row r="10" spans="3:14" x14ac:dyDescent="0.25">
      <c r="C10" s="57" t="s">
        <v>16</v>
      </c>
      <c r="D10" s="58" t="s">
        <v>95</v>
      </c>
      <c r="E10" s="48" t="s">
        <v>76</v>
      </c>
      <c r="F10" s="48" t="s">
        <v>76</v>
      </c>
      <c r="G10" s="49"/>
      <c r="H10" s="48" t="s">
        <v>76</v>
      </c>
      <c r="I10" s="48" t="s">
        <v>76</v>
      </c>
      <c r="J10" s="48" t="s">
        <v>76</v>
      </c>
      <c r="K10" s="48" t="s">
        <v>76</v>
      </c>
      <c r="L10" s="48" t="s">
        <v>76</v>
      </c>
      <c r="M10" s="48" t="s">
        <v>76</v>
      </c>
      <c r="N10" s="48" t="s">
        <v>111</v>
      </c>
    </row>
    <row r="11" spans="3:14" x14ac:dyDescent="0.25">
      <c r="C11" s="57" t="s">
        <v>18</v>
      </c>
      <c r="D11" s="58" t="s">
        <v>96</v>
      </c>
      <c r="E11" s="48" t="s">
        <v>76</v>
      </c>
      <c r="F11" s="48" t="s">
        <v>76</v>
      </c>
      <c r="G11" s="49"/>
      <c r="H11" s="48" t="s">
        <v>76</v>
      </c>
      <c r="I11" s="48" t="s">
        <v>76</v>
      </c>
      <c r="J11" s="48" t="s">
        <v>76</v>
      </c>
      <c r="K11" s="48" t="s">
        <v>76</v>
      </c>
      <c r="L11" s="48" t="s">
        <v>76</v>
      </c>
      <c r="M11" s="48" t="s">
        <v>76</v>
      </c>
      <c r="N11" s="48" t="s">
        <v>112</v>
      </c>
    </row>
    <row r="12" spans="3:14" x14ac:dyDescent="0.25">
      <c r="C12" s="57" t="s">
        <v>24</v>
      </c>
      <c r="D12" s="59" t="s">
        <v>79</v>
      </c>
      <c r="E12" s="50" t="s">
        <v>76</v>
      </c>
      <c r="F12" s="50" t="s">
        <v>76</v>
      </c>
      <c r="G12" s="49"/>
      <c r="H12" s="50" t="s">
        <v>76</v>
      </c>
      <c r="I12" s="50" t="s">
        <v>76</v>
      </c>
      <c r="J12" s="50" t="s">
        <v>76</v>
      </c>
      <c r="K12" s="50" t="s">
        <v>76</v>
      </c>
      <c r="L12" s="50" t="s">
        <v>76</v>
      </c>
      <c r="M12" s="50" t="s">
        <v>76</v>
      </c>
      <c r="N12" s="50" t="s">
        <v>113</v>
      </c>
    </row>
    <row r="13" spans="3:14" x14ac:dyDescent="0.25">
      <c r="C13" s="57" t="s">
        <v>80</v>
      </c>
      <c r="D13" s="59" t="s">
        <v>97</v>
      </c>
      <c r="E13" s="50" t="s">
        <v>76</v>
      </c>
      <c r="F13" s="50" t="s">
        <v>76</v>
      </c>
      <c r="G13" s="49"/>
      <c r="H13" s="50" t="s">
        <v>76</v>
      </c>
      <c r="I13" s="50" t="s">
        <v>76</v>
      </c>
      <c r="J13" s="50" t="s">
        <v>76</v>
      </c>
      <c r="K13" s="50" t="s">
        <v>76</v>
      </c>
      <c r="L13" s="50" t="s">
        <v>76</v>
      </c>
      <c r="M13" s="50" t="s">
        <v>76</v>
      </c>
      <c r="N13" s="50" t="s">
        <v>114</v>
      </c>
    </row>
    <row r="14" spans="3:14" x14ac:dyDescent="0.25">
      <c r="C14" s="57" t="s">
        <v>81</v>
      </c>
      <c r="D14" s="58" t="s">
        <v>82</v>
      </c>
      <c r="E14" s="48"/>
      <c r="F14" s="48"/>
      <c r="G14" s="49"/>
      <c r="H14" s="48"/>
      <c r="I14" s="48"/>
      <c r="J14" s="48"/>
      <c r="K14" s="48"/>
      <c r="L14" s="48"/>
      <c r="M14" s="48"/>
      <c r="N14" s="48"/>
    </row>
    <row r="15" spans="3:14" x14ac:dyDescent="0.25">
      <c r="D15" s="51" t="s">
        <v>86</v>
      </c>
      <c r="E15" s="48" t="s">
        <v>76</v>
      </c>
      <c r="F15" s="48" t="s">
        <v>76</v>
      </c>
      <c r="G15" s="49"/>
      <c r="H15" s="48" t="s">
        <v>78</v>
      </c>
      <c r="I15" s="48" t="s">
        <v>78</v>
      </c>
      <c r="J15" s="48" t="s">
        <v>78</v>
      </c>
      <c r="K15" s="48" t="s">
        <v>78</v>
      </c>
      <c r="L15" s="48" t="s">
        <v>78</v>
      </c>
      <c r="M15" s="48" t="s">
        <v>78</v>
      </c>
      <c r="N15" s="48" t="s">
        <v>87</v>
      </c>
    </row>
    <row r="16" spans="3:14" x14ac:dyDescent="0.25">
      <c r="D16" s="51" t="s">
        <v>89</v>
      </c>
      <c r="E16" s="48" t="s">
        <v>78</v>
      </c>
      <c r="F16" s="48" t="s">
        <v>76</v>
      </c>
      <c r="G16" s="49"/>
      <c r="H16" s="48" t="s">
        <v>78</v>
      </c>
      <c r="I16" s="48" t="s">
        <v>78</v>
      </c>
      <c r="J16" s="48" t="s">
        <v>78</v>
      </c>
      <c r="K16" s="48" t="s">
        <v>78</v>
      </c>
      <c r="L16" s="48" t="s">
        <v>78</v>
      </c>
      <c r="M16" s="48" t="s">
        <v>78</v>
      </c>
      <c r="N16" s="48" t="s">
        <v>106</v>
      </c>
    </row>
    <row r="17" spans="3:14" x14ac:dyDescent="0.25">
      <c r="D17" s="51" t="s">
        <v>84</v>
      </c>
      <c r="E17" s="48" t="s">
        <v>76</v>
      </c>
      <c r="F17" s="48" t="s">
        <v>76</v>
      </c>
      <c r="G17" s="49"/>
      <c r="H17" s="48" t="s">
        <v>76</v>
      </c>
      <c r="I17" s="48" t="s">
        <v>78</v>
      </c>
      <c r="J17" s="48" t="s">
        <v>76</v>
      </c>
      <c r="K17" s="48" t="s">
        <v>78</v>
      </c>
      <c r="L17" s="48" t="s">
        <v>76</v>
      </c>
      <c r="M17" s="48" t="s">
        <v>76</v>
      </c>
      <c r="N17" s="48" t="s">
        <v>107</v>
      </c>
    </row>
    <row r="18" spans="3:14" x14ac:dyDescent="0.25">
      <c r="D18" s="51" t="s">
        <v>90</v>
      </c>
      <c r="E18" s="48" t="s">
        <v>76</v>
      </c>
      <c r="F18" s="48" t="s">
        <v>76</v>
      </c>
      <c r="G18" s="49"/>
      <c r="H18" s="48" t="s">
        <v>76</v>
      </c>
      <c r="I18" s="48" t="s">
        <v>76</v>
      </c>
      <c r="J18" s="48" t="s">
        <v>78</v>
      </c>
      <c r="K18" s="48" t="s">
        <v>78</v>
      </c>
      <c r="L18" s="48" t="s">
        <v>76</v>
      </c>
      <c r="M18" s="48" t="s">
        <v>76</v>
      </c>
      <c r="N18" s="48" t="s">
        <v>107</v>
      </c>
    </row>
    <row r="19" spans="3:14" x14ac:dyDescent="0.25">
      <c r="D19" s="51" t="s">
        <v>85</v>
      </c>
      <c r="E19" s="48" t="s">
        <v>76</v>
      </c>
      <c r="F19" s="48" t="s">
        <v>76</v>
      </c>
      <c r="G19" s="49"/>
      <c r="H19" s="48" t="s">
        <v>76</v>
      </c>
      <c r="I19" s="48" t="s">
        <v>78</v>
      </c>
      <c r="J19" s="48" t="s">
        <v>76</v>
      </c>
      <c r="K19" s="48" t="s">
        <v>76</v>
      </c>
      <c r="L19" s="48" t="s">
        <v>76</v>
      </c>
      <c r="M19" s="48" t="s">
        <v>76</v>
      </c>
      <c r="N19" s="48" t="s">
        <v>107</v>
      </c>
    </row>
    <row r="20" spans="3:14" x14ac:dyDescent="0.25">
      <c r="D20" s="51" t="s">
        <v>92</v>
      </c>
      <c r="E20" s="48" t="s">
        <v>78</v>
      </c>
      <c r="F20" s="48" t="s">
        <v>76</v>
      </c>
      <c r="G20" s="49"/>
      <c r="H20" s="48" t="s">
        <v>76</v>
      </c>
      <c r="I20" s="48" t="s">
        <v>78</v>
      </c>
      <c r="J20" s="48" t="s">
        <v>78</v>
      </c>
      <c r="K20" s="48" t="s">
        <v>76</v>
      </c>
      <c r="L20" s="48" t="s">
        <v>78</v>
      </c>
      <c r="M20" s="48" t="s">
        <v>78</v>
      </c>
      <c r="N20" s="48" t="s">
        <v>107</v>
      </c>
    </row>
    <row r="21" spans="3:14" x14ac:dyDescent="0.25">
      <c r="D21" s="51" t="s">
        <v>83</v>
      </c>
      <c r="E21" s="48" t="s">
        <v>76</v>
      </c>
      <c r="F21" s="48" t="s">
        <v>76</v>
      </c>
      <c r="G21" s="48"/>
      <c r="H21" s="48" t="s">
        <v>76</v>
      </c>
      <c r="I21" s="48" t="s">
        <v>78</v>
      </c>
      <c r="J21" s="48" t="s">
        <v>76</v>
      </c>
      <c r="K21" s="48" t="s">
        <v>76</v>
      </c>
      <c r="L21" s="48" t="s">
        <v>78</v>
      </c>
      <c r="M21" s="48" t="s">
        <v>78</v>
      </c>
      <c r="N21" s="48" t="s">
        <v>107</v>
      </c>
    </row>
    <row r="22" spans="3:14" x14ac:dyDescent="0.25">
      <c r="D22" s="51" t="s">
        <v>88</v>
      </c>
      <c r="E22" s="48" t="s">
        <v>76</v>
      </c>
      <c r="F22" s="48" t="s">
        <v>76</v>
      </c>
      <c r="G22" s="49"/>
      <c r="H22" s="48" t="s">
        <v>76</v>
      </c>
      <c r="I22" s="48" t="s">
        <v>78</v>
      </c>
      <c r="J22" s="48" t="s">
        <v>78</v>
      </c>
      <c r="K22" s="48" t="s">
        <v>78</v>
      </c>
      <c r="L22" s="48" t="s">
        <v>78</v>
      </c>
      <c r="M22" s="48" t="s">
        <v>78</v>
      </c>
      <c r="N22" s="48" t="s">
        <v>107</v>
      </c>
    </row>
    <row r="23" spans="3:14" ht="15.75" thickBot="1" x14ac:dyDescent="0.3">
      <c r="C23" s="56"/>
      <c r="D23" s="64" t="s">
        <v>91</v>
      </c>
      <c r="E23" s="52" t="s">
        <v>78</v>
      </c>
      <c r="F23" s="52" t="s">
        <v>76</v>
      </c>
      <c r="G23" s="52"/>
      <c r="H23" s="52" t="s">
        <v>78</v>
      </c>
      <c r="I23" s="52" t="s">
        <v>78</v>
      </c>
      <c r="J23" s="52" t="s">
        <v>78</v>
      </c>
      <c r="K23" s="52" t="s">
        <v>78</v>
      </c>
      <c r="L23" s="52" t="s">
        <v>76</v>
      </c>
      <c r="M23" s="52" t="s">
        <v>76</v>
      </c>
      <c r="N23" s="52" t="s">
        <v>107</v>
      </c>
    </row>
    <row r="24" spans="3:14" x14ac:dyDescent="0.25">
      <c r="D24" s="53"/>
      <c r="E24" s="48"/>
      <c r="F24" s="48"/>
      <c r="G24" s="49"/>
      <c r="H24" s="48"/>
      <c r="I24" s="48"/>
      <c r="J24" s="48"/>
      <c r="K24" s="48"/>
      <c r="L24" s="48"/>
      <c r="M24" s="48"/>
      <c r="N24" s="48"/>
    </row>
  </sheetData>
  <mergeCells count="5">
    <mergeCell ref="D5:D6"/>
    <mergeCell ref="E5:F5"/>
    <mergeCell ref="H5:L5"/>
    <mergeCell ref="M5:M6"/>
    <mergeCell ref="N5:N6"/>
  </mergeCells>
  <hyperlinks>
    <hyperlink ref="C7:D7" location="'1. TMN'!A1" display="1."/>
    <hyperlink ref="C8:D8" location="'2. TMS'!A1" display="2."/>
    <hyperlink ref="C9:D9" location="'3. TCA'!A1" display="3."/>
    <hyperlink ref="C10:D10" location="'4. TISUR'!A1" display="4."/>
    <hyperlink ref="C11:D11" location="'5. TPP'!A1" display="5."/>
    <hyperlink ref="C12:D12" location="'6. TPE'!A1" display="6."/>
    <hyperlink ref="C13:D13" location="'7. COPAM'!A1" display="7."/>
    <hyperlink ref="C14:D14" location="'8. ENAPU'!A1" display="8."/>
  </hyperlink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2060"/>
  </sheetPr>
  <dimension ref="A1:CM2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2" sqref="D22"/>
    </sheetView>
  </sheetViews>
  <sheetFormatPr baseColWidth="10" defaultColWidth="11.42578125" defaultRowHeight="12.75" x14ac:dyDescent="0.2"/>
  <cols>
    <col min="1" max="1" width="2.7109375" style="1" customWidth="1"/>
    <col min="2" max="2" width="30.85546875" style="2" customWidth="1"/>
    <col min="3" max="21" width="16.42578125" style="1" customWidth="1"/>
    <col min="22" max="24" width="13.42578125" style="2" bestFit="1" customWidth="1"/>
    <col min="25" max="50" width="12.28515625" style="2" bestFit="1" customWidth="1"/>
    <col min="51" max="57" width="13.140625" style="2" bestFit="1" customWidth="1"/>
    <col min="58" max="60" width="12.42578125" style="2" bestFit="1" customWidth="1"/>
    <col min="61" max="61" width="13.28515625" style="2" bestFit="1" customWidth="1"/>
    <col min="62" max="63" width="12.42578125" style="2" bestFit="1" customWidth="1"/>
    <col min="64" max="64" width="13.28515625" style="2" bestFit="1" customWidth="1"/>
    <col min="65" max="67" width="12.140625" style="2" bestFit="1" customWidth="1"/>
    <col min="68" max="69" width="11.42578125" style="2"/>
    <col min="70" max="70" width="13.140625" style="2" bestFit="1" customWidth="1"/>
    <col min="71" max="16384" width="11.42578125" style="2"/>
  </cols>
  <sheetData>
    <row r="1" spans="1:91" ht="19.5" customHeight="1" x14ac:dyDescent="0.2">
      <c r="A1" s="93" t="s">
        <v>63</v>
      </c>
      <c r="B1" s="93"/>
    </row>
    <row r="2" spans="1:91" x14ac:dyDescent="0.2">
      <c r="A2" s="6"/>
      <c r="B2" s="4" t="s">
        <v>10</v>
      </c>
    </row>
    <row r="3" spans="1:91" x14ac:dyDescent="0.2">
      <c r="BF3" s="24"/>
      <c r="BG3" s="24"/>
      <c r="BH3" s="24"/>
      <c r="BI3" s="24"/>
      <c r="BJ3" s="24"/>
      <c r="BK3" s="24"/>
      <c r="BL3" s="24"/>
      <c r="BM3" s="24"/>
      <c r="BN3" s="24"/>
      <c r="BO3" s="24"/>
    </row>
    <row r="4" spans="1:91" x14ac:dyDescent="0.2">
      <c r="A4" s="6" t="s">
        <v>1</v>
      </c>
      <c r="B4" s="5" t="s">
        <v>36</v>
      </c>
      <c r="C4" s="6" t="s">
        <v>2</v>
      </c>
      <c r="D4" s="71">
        <v>40725</v>
      </c>
      <c r="E4" s="71">
        <v>40756</v>
      </c>
      <c r="F4" s="71">
        <v>40787</v>
      </c>
      <c r="G4" s="71">
        <v>40817</v>
      </c>
      <c r="H4" s="71">
        <v>40848</v>
      </c>
      <c r="I4" s="71">
        <v>40878</v>
      </c>
      <c r="J4" s="71">
        <v>40909</v>
      </c>
      <c r="K4" s="71">
        <v>40940</v>
      </c>
      <c r="L4" s="71">
        <v>40969</v>
      </c>
      <c r="M4" s="71">
        <v>41000</v>
      </c>
      <c r="N4" s="71">
        <v>41030</v>
      </c>
      <c r="O4" s="71">
        <v>41061</v>
      </c>
      <c r="P4" s="71">
        <v>41091</v>
      </c>
      <c r="Q4" s="71">
        <v>41122</v>
      </c>
      <c r="R4" s="71">
        <v>41153</v>
      </c>
      <c r="S4" s="71">
        <v>41183</v>
      </c>
      <c r="T4" s="71">
        <v>41214</v>
      </c>
      <c r="U4" s="71">
        <v>41244</v>
      </c>
      <c r="V4" s="71">
        <v>41275</v>
      </c>
      <c r="W4" s="71">
        <v>41306</v>
      </c>
      <c r="X4" s="71">
        <v>41334</v>
      </c>
      <c r="Y4" s="71">
        <v>41365</v>
      </c>
      <c r="Z4" s="71">
        <v>41395</v>
      </c>
      <c r="AA4" s="71">
        <v>41426</v>
      </c>
      <c r="AB4" s="71">
        <v>41456</v>
      </c>
      <c r="AC4" s="71">
        <v>41487</v>
      </c>
      <c r="AD4" s="71">
        <v>41518</v>
      </c>
      <c r="AE4" s="71">
        <v>41548</v>
      </c>
      <c r="AF4" s="71">
        <v>41579</v>
      </c>
      <c r="AG4" s="71">
        <v>41609</v>
      </c>
      <c r="AH4" s="71">
        <v>41640</v>
      </c>
      <c r="AI4" s="71">
        <v>41671</v>
      </c>
      <c r="AJ4" s="71">
        <v>41699</v>
      </c>
      <c r="AK4" s="71">
        <v>41730</v>
      </c>
      <c r="AL4" s="71">
        <v>41760</v>
      </c>
      <c r="AM4" s="71">
        <v>41791</v>
      </c>
      <c r="AN4" s="71">
        <v>41821</v>
      </c>
      <c r="AO4" s="71">
        <v>41852</v>
      </c>
      <c r="AP4" s="71">
        <v>41883</v>
      </c>
      <c r="AQ4" s="71">
        <v>41913</v>
      </c>
      <c r="AR4" s="71">
        <v>41944</v>
      </c>
      <c r="AS4" s="71">
        <v>41974</v>
      </c>
      <c r="AT4" s="71">
        <v>42005</v>
      </c>
      <c r="AU4" s="71">
        <v>42036</v>
      </c>
      <c r="AV4" s="71">
        <v>42064</v>
      </c>
      <c r="AW4" s="71">
        <v>42095</v>
      </c>
      <c r="AX4" s="71">
        <v>42125</v>
      </c>
      <c r="AY4" s="71">
        <v>42156</v>
      </c>
      <c r="AZ4" s="71">
        <v>42186</v>
      </c>
      <c r="BA4" s="71">
        <v>42217</v>
      </c>
      <c r="BB4" s="71">
        <v>42248</v>
      </c>
      <c r="BC4" s="71">
        <v>42278</v>
      </c>
      <c r="BD4" s="71">
        <v>42309</v>
      </c>
      <c r="BE4" s="71">
        <v>42339</v>
      </c>
      <c r="BF4" s="71">
        <v>42370</v>
      </c>
      <c r="BG4" s="71">
        <v>42401</v>
      </c>
      <c r="BH4" s="71">
        <v>42430</v>
      </c>
      <c r="BI4" s="71">
        <v>42461</v>
      </c>
      <c r="BJ4" s="71">
        <v>42491</v>
      </c>
      <c r="BK4" s="71">
        <v>42522</v>
      </c>
      <c r="BL4" s="71">
        <v>42552</v>
      </c>
      <c r="BM4" s="71">
        <v>42583</v>
      </c>
      <c r="BN4" s="71">
        <v>42614</v>
      </c>
      <c r="BO4" s="71">
        <v>42644</v>
      </c>
      <c r="BP4" s="71">
        <v>42675</v>
      </c>
      <c r="BQ4" s="71">
        <v>42705</v>
      </c>
      <c r="BR4" s="71">
        <v>42736</v>
      </c>
      <c r="BS4" s="71">
        <v>42767</v>
      </c>
      <c r="BT4" s="71">
        <v>42795</v>
      </c>
      <c r="BU4" s="71">
        <v>42826</v>
      </c>
      <c r="BV4" s="71" t="s">
        <v>60</v>
      </c>
      <c r="BW4" s="71" t="s">
        <v>61</v>
      </c>
      <c r="BX4" s="71" t="s">
        <v>62</v>
      </c>
      <c r="BY4" s="71">
        <v>42948</v>
      </c>
      <c r="BZ4" s="71">
        <v>42979</v>
      </c>
      <c r="CA4" s="71">
        <v>43009</v>
      </c>
      <c r="CB4" s="71">
        <v>43040</v>
      </c>
      <c r="CC4" s="71">
        <v>43070</v>
      </c>
    </row>
    <row r="5" spans="1:91" x14ac:dyDescent="0.2">
      <c r="A5" s="9" t="s">
        <v>3</v>
      </c>
      <c r="B5" s="8" t="s">
        <v>4</v>
      </c>
      <c r="C5" s="9" t="s">
        <v>5</v>
      </c>
      <c r="D5" s="25">
        <v>201</v>
      </c>
      <c r="E5" s="25">
        <v>198</v>
      </c>
      <c r="F5" s="25">
        <v>178</v>
      </c>
      <c r="G5" s="25">
        <v>202</v>
      </c>
      <c r="H5" s="25">
        <v>175</v>
      </c>
      <c r="I5" s="25">
        <v>190</v>
      </c>
      <c r="J5" s="25">
        <v>188</v>
      </c>
      <c r="K5" s="25">
        <v>173</v>
      </c>
      <c r="L5" s="25">
        <v>186</v>
      </c>
      <c r="M5" s="25">
        <v>158</v>
      </c>
      <c r="N5" s="25">
        <v>180</v>
      </c>
      <c r="O5" s="25">
        <v>160</v>
      </c>
      <c r="P5" s="25">
        <v>191</v>
      </c>
      <c r="Q5" s="25">
        <v>190</v>
      </c>
      <c r="R5" s="25">
        <v>179</v>
      </c>
      <c r="S5" s="25">
        <v>196</v>
      </c>
      <c r="T5" s="25">
        <v>192</v>
      </c>
      <c r="U5" s="25">
        <v>201</v>
      </c>
      <c r="V5" s="11">
        <v>206</v>
      </c>
      <c r="W5" s="11">
        <v>194</v>
      </c>
      <c r="X5" s="11">
        <v>214</v>
      </c>
      <c r="Y5" s="11">
        <v>186</v>
      </c>
      <c r="Z5" s="11">
        <v>218</v>
      </c>
      <c r="AA5" s="11">
        <v>207</v>
      </c>
      <c r="AB5" s="11">
        <v>188</v>
      </c>
      <c r="AC5" s="11">
        <v>216</v>
      </c>
      <c r="AD5" s="11">
        <v>210</v>
      </c>
      <c r="AE5" s="11">
        <v>214</v>
      </c>
      <c r="AF5" s="11">
        <v>208</v>
      </c>
      <c r="AG5" s="11">
        <v>193</v>
      </c>
      <c r="AH5" s="11">
        <v>184</v>
      </c>
      <c r="AI5" s="11">
        <v>173</v>
      </c>
      <c r="AJ5" s="11">
        <v>201</v>
      </c>
      <c r="AK5" s="11">
        <v>188</v>
      </c>
      <c r="AL5" s="11">
        <v>195</v>
      </c>
      <c r="AM5" s="11">
        <v>171</v>
      </c>
      <c r="AN5" s="11">
        <v>187</v>
      </c>
      <c r="AO5" s="11">
        <v>200</v>
      </c>
      <c r="AP5" s="11">
        <v>189</v>
      </c>
      <c r="AQ5" s="11">
        <v>194</v>
      </c>
      <c r="AR5" s="11">
        <v>182</v>
      </c>
      <c r="AS5" s="11">
        <v>192</v>
      </c>
      <c r="AT5" s="11">
        <v>202</v>
      </c>
      <c r="AU5" s="11">
        <v>146</v>
      </c>
      <c r="AV5" s="11">
        <v>195</v>
      </c>
      <c r="AW5" s="11">
        <v>172</v>
      </c>
      <c r="AX5" s="11">
        <v>145</v>
      </c>
      <c r="AY5" s="11">
        <v>157</v>
      </c>
      <c r="AZ5" s="11">
        <v>198</v>
      </c>
      <c r="BA5" s="11">
        <v>192</v>
      </c>
      <c r="BB5" s="11">
        <v>171</v>
      </c>
      <c r="BC5" s="11">
        <v>196</v>
      </c>
      <c r="BD5" s="11">
        <v>191</v>
      </c>
      <c r="BE5" s="11">
        <v>179</v>
      </c>
      <c r="BF5" s="11">
        <v>162</v>
      </c>
      <c r="BG5" s="11">
        <v>161</v>
      </c>
      <c r="BH5" s="11">
        <v>188</v>
      </c>
      <c r="BI5" s="11">
        <v>176</v>
      </c>
      <c r="BJ5" s="11">
        <v>173</v>
      </c>
      <c r="BK5" s="11">
        <v>165</v>
      </c>
      <c r="BL5" s="11">
        <v>166</v>
      </c>
      <c r="BM5" s="11">
        <v>166</v>
      </c>
      <c r="BN5" s="11">
        <v>164</v>
      </c>
      <c r="BO5" s="11">
        <v>187</v>
      </c>
      <c r="BP5" s="11">
        <v>163</v>
      </c>
      <c r="BQ5" s="11">
        <v>165</v>
      </c>
      <c r="BR5" s="11">
        <v>178</v>
      </c>
      <c r="BS5" s="11">
        <v>146</v>
      </c>
      <c r="BT5" s="11">
        <v>169</v>
      </c>
      <c r="BU5" s="11">
        <v>173</v>
      </c>
      <c r="BV5" s="11">
        <v>171</v>
      </c>
      <c r="BW5" s="11">
        <v>167</v>
      </c>
      <c r="BX5" s="11">
        <v>175</v>
      </c>
      <c r="BY5" s="11">
        <v>171</v>
      </c>
      <c r="BZ5" s="11">
        <v>168</v>
      </c>
      <c r="CA5" s="11"/>
      <c r="CB5" s="11"/>
      <c r="CC5" s="11"/>
    </row>
    <row r="6" spans="1:91" x14ac:dyDescent="0.2">
      <c r="A6" s="9"/>
      <c r="B6" s="8"/>
      <c r="C6" s="9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</row>
    <row r="7" spans="1:91" x14ac:dyDescent="0.2">
      <c r="A7" s="6" t="s">
        <v>35</v>
      </c>
      <c r="B7" s="5" t="s">
        <v>11</v>
      </c>
      <c r="C7" s="6" t="s">
        <v>2</v>
      </c>
      <c r="D7" s="71">
        <v>40725</v>
      </c>
      <c r="E7" s="71">
        <v>40756</v>
      </c>
      <c r="F7" s="71">
        <v>40787</v>
      </c>
      <c r="G7" s="71">
        <v>40817</v>
      </c>
      <c r="H7" s="71">
        <v>40848</v>
      </c>
      <c r="I7" s="71">
        <v>40878</v>
      </c>
      <c r="J7" s="71">
        <v>40909</v>
      </c>
      <c r="K7" s="71">
        <v>40940</v>
      </c>
      <c r="L7" s="71">
        <v>40969</v>
      </c>
      <c r="M7" s="71">
        <v>41000</v>
      </c>
      <c r="N7" s="71">
        <v>41030</v>
      </c>
      <c r="O7" s="71">
        <v>41061</v>
      </c>
      <c r="P7" s="71">
        <v>41091</v>
      </c>
      <c r="Q7" s="71">
        <v>41122</v>
      </c>
      <c r="R7" s="71">
        <v>41153</v>
      </c>
      <c r="S7" s="71">
        <v>41183</v>
      </c>
      <c r="T7" s="71">
        <v>41214</v>
      </c>
      <c r="U7" s="71">
        <v>41244</v>
      </c>
      <c r="V7" s="71">
        <v>41275</v>
      </c>
      <c r="W7" s="71">
        <v>41306</v>
      </c>
      <c r="X7" s="71">
        <v>41334</v>
      </c>
      <c r="Y7" s="71">
        <v>41365</v>
      </c>
      <c r="Z7" s="71">
        <v>41395</v>
      </c>
      <c r="AA7" s="71">
        <v>41426</v>
      </c>
      <c r="AB7" s="71">
        <v>41456</v>
      </c>
      <c r="AC7" s="71">
        <v>41487</v>
      </c>
      <c r="AD7" s="71">
        <v>41518</v>
      </c>
      <c r="AE7" s="71">
        <v>41548</v>
      </c>
      <c r="AF7" s="71">
        <v>41579</v>
      </c>
      <c r="AG7" s="71">
        <v>41609</v>
      </c>
      <c r="AH7" s="71">
        <v>41640</v>
      </c>
      <c r="AI7" s="71">
        <v>41671</v>
      </c>
      <c r="AJ7" s="71">
        <v>41699</v>
      </c>
      <c r="AK7" s="71">
        <v>41730</v>
      </c>
      <c r="AL7" s="71">
        <v>41760</v>
      </c>
      <c r="AM7" s="71">
        <v>41791</v>
      </c>
      <c r="AN7" s="71">
        <v>41821</v>
      </c>
      <c r="AO7" s="71">
        <v>41852</v>
      </c>
      <c r="AP7" s="71">
        <v>41883</v>
      </c>
      <c r="AQ7" s="71">
        <v>41913</v>
      </c>
      <c r="AR7" s="71">
        <v>41944</v>
      </c>
      <c r="AS7" s="71">
        <v>41974</v>
      </c>
      <c r="AT7" s="71">
        <v>42005</v>
      </c>
      <c r="AU7" s="71">
        <v>42036</v>
      </c>
      <c r="AV7" s="71">
        <v>42064</v>
      </c>
      <c r="AW7" s="71">
        <v>42095</v>
      </c>
      <c r="AX7" s="71">
        <v>42125</v>
      </c>
      <c r="AY7" s="71">
        <v>42156</v>
      </c>
      <c r="AZ7" s="71">
        <v>42186</v>
      </c>
      <c r="BA7" s="71">
        <v>42217</v>
      </c>
      <c r="BB7" s="71">
        <v>42248</v>
      </c>
      <c r="BC7" s="71">
        <v>42278</v>
      </c>
      <c r="BD7" s="71">
        <v>42309</v>
      </c>
      <c r="BE7" s="71">
        <v>42339</v>
      </c>
      <c r="BF7" s="71">
        <v>42370</v>
      </c>
      <c r="BG7" s="71">
        <v>42401</v>
      </c>
      <c r="BH7" s="71">
        <v>42430</v>
      </c>
      <c r="BI7" s="71">
        <v>42461</v>
      </c>
      <c r="BJ7" s="71">
        <v>42491</v>
      </c>
      <c r="BK7" s="71">
        <v>42522</v>
      </c>
      <c r="BL7" s="71">
        <v>42552</v>
      </c>
      <c r="BM7" s="71">
        <v>42583</v>
      </c>
      <c r="BN7" s="71">
        <v>42614</v>
      </c>
      <c r="BO7" s="71">
        <v>42644</v>
      </c>
      <c r="BP7" s="71">
        <v>42675</v>
      </c>
      <c r="BQ7" s="71">
        <v>42705</v>
      </c>
      <c r="BR7" s="71">
        <v>42736</v>
      </c>
      <c r="BS7" s="71">
        <v>42767</v>
      </c>
      <c r="BT7" s="71">
        <v>42795</v>
      </c>
      <c r="BU7" s="71">
        <v>42826</v>
      </c>
      <c r="BV7" s="71" t="s">
        <v>60</v>
      </c>
      <c r="BW7" s="71" t="s">
        <v>61</v>
      </c>
      <c r="BX7" s="71" t="s">
        <v>62</v>
      </c>
      <c r="BY7" s="71">
        <v>42948</v>
      </c>
      <c r="BZ7" s="71">
        <v>42979</v>
      </c>
      <c r="CA7" s="71">
        <v>43009</v>
      </c>
      <c r="CB7" s="71">
        <v>43040</v>
      </c>
      <c r="CC7" s="71">
        <v>43070</v>
      </c>
    </row>
    <row r="8" spans="1:91" x14ac:dyDescent="0.2">
      <c r="A8" s="9" t="s">
        <v>3</v>
      </c>
      <c r="B8" s="8" t="s">
        <v>12</v>
      </c>
      <c r="C8" s="9" t="s">
        <v>13</v>
      </c>
      <c r="D8" s="10">
        <v>526833.49300000002</v>
      </c>
      <c r="E8" s="10">
        <v>522387.57</v>
      </c>
      <c r="F8" s="10">
        <v>408169.61499999993</v>
      </c>
      <c r="G8" s="10">
        <v>394195.54500000004</v>
      </c>
      <c r="H8" s="10">
        <v>331283.99700000009</v>
      </c>
      <c r="I8" s="10">
        <v>314674.71700000006</v>
      </c>
      <c r="J8" s="10">
        <v>238481.13700000002</v>
      </c>
      <c r="K8" s="10">
        <v>262979.79300000001</v>
      </c>
      <c r="L8" s="10">
        <v>247428.505</v>
      </c>
      <c r="M8" s="10">
        <v>193389.99700000006</v>
      </c>
      <c r="N8" s="10">
        <v>237495.28599999996</v>
      </c>
      <c r="O8" s="10">
        <v>249206.28399999996</v>
      </c>
      <c r="P8" s="10">
        <v>297396.06999999995</v>
      </c>
      <c r="Q8" s="10">
        <v>328514.75299999991</v>
      </c>
      <c r="R8" s="10">
        <v>321289.67300000001</v>
      </c>
      <c r="S8" s="10">
        <v>287464.09100000001</v>
      </c>
      <c r="T8" s="10">
        <v>433702.22700000001</v>
      </c>
      <c r="U8" s="10">
        <v>635249.66600000043</v>
      </c>
      <c r="V8" s="11">
        <v>585302.76699999988</v>
      </c>
      <c r="W8" s="11">
        <v>530334.23200000008</v>
      </c>
      <c r="X8" s="11">
        <v>628065.01000000036</v>
      </c>
      <c r="Y8" s="11">
        <v>524473.53600000008</v>
      </c>
      <c r="Z8" s="11">
        <v>651873.96799999988</v>
      </c>
      <c r="AA8" s="11">
        <v>719340.0290000001</v>
      </c>
      <c r="AB8" s="11">
        <v>777637.18200000003</v>
      </c>
      <c r="AC8" s="11">
        <v>804616.23600000003</v>
      </c>
      <c r="AD8" s="11">
        <v>675120.99100000015</v>
      </c>
      <c r="AE8" s="11">
        <v>699201.76600000006</v>
      </c>
      <c r="AF8" s="11">
        <v>705620.27600000019</v>
      </c>
      <c r="AG8" s="11">
        <v>642249.73400000017</v>
      </c>
      <c r="AH8" s="11">
        <v>332449.53100000002</v>
      </c>
      <c r="AI8" s="11">
        <v>346624.16100000002</v>
      </c>
      <c r="AJ8" s="11">
        <v>372923.43900000013</v>
      </c>
      <c r="AK8" s="11">
        <v>386931.14599999989</v>
      </c>
      <c r="AL8" s="11">
        <v>358639.67499999987</v>
      </c>
      <c r="AM8" s="11">
        <v>340147.09500000015</v>
      </c>
      <c r="AN8" s="11">
        <v>378650.10699999996</v>
      </c>
      <c r="AO8" s="11">
        <v>426877.32000000007</v>
      </c>
      <c r="AP8" s="11">
        <v>415319.55399999995</v>
      </c>
      <c r="AQ8" s="11">
        <v>387841.69600000005</v>
      </c>
      <c r="AR8" s="11">
        <v>365029.98899999994</v>
      </c>
      <c r="AS8" s="11">
        <v>371812.91899999999</v>
      </c>
      <c r="AT8" s="11">
        <v>306364.13</v>
      </c>
      <c r="AU8" s="11">
        <v>309077.74250000005</v>
      </c>
      <c r="AV8" s="11">
        <v>409131.22499999992</v>
      </c>
      <c r="AW8" s="11">
        <v>318304.25099999999</v>
      </c>
      <c r="AX8" s="11">
        <v>347306.93399999995</v>
      </c>
      <c r="AY8" s="11">
        <v>443649.9329999999</v>
      </c>
      <c r="AZ8" s="11">
        <v>426467.89399999991</v>
      </c>
      <c r="BA8" s="11">
        <v>499737.87099999998</v>
      </c>
      <c r="BB8" s="11">
        <v>487255.26800000016</v>
      </c>
      <c r="BC8" s="11">
        <v>485355.22299999982</v>
      </c>
      <c r="BD8" s="11">
        <v>479504.58100000001</v>
      </c>
      <c r="BE8" s="11">
        <v>532054.22899999993</v>
      </c>
      <c r="BF8" s="11">
        <v>426918.99999999994</v>
      </c>
      <c r="BG8" s="11">
        <v>466019.44</v>
      </c>
      <c r="BH8" s="11">
        <v>453433.06</v>
      </c>
      <c r="BI8" s="11">
        <v>493967.41000000003</v>
      </c>
      <c r="BJ8" s="11">
        <v>531670.24999999988</v>
      </c>
      <c r="BK8" s="11">
        <v>426473.31000000006</v>
      </c>
      <c r="BL8" s="11">
        <v>464317.17000000022</v>
      </c>
      <c r="BM8" s="11">
        <v>482878.63999999996</v>
      </c>
      <c r="BN8" s="11">
        <v>421370.63</v>
      </c>
      <c r="BO8" s="11">
        <v>461897.61000000004</v>
      </c>
      <c r="BP8" s="11">
        <v>494914.87999999995</v>
      </c>
      <c r="BQ8" s="11">
        <v>577286.70999999985</v>
      </c>
      <c r="BR8" s="11">
        <v>783972.77999999991</v>
      </c>
      <c r="BS8" s="11">
        <v>515655.46000000008</v>
      </c>
      <c r="BT8" s="11">
        <v>480913.82999999996</v>
      </c>
      <c r="BU8" s="11">
        <v>529200.93000000005</v>
      </c>
      <c r="BV8" s="11">
        <v>511321.56000000017</v>
      </c>
      <c r="BW8" s="11">
        <v>489946.23500000004</v>
      </c>
      <c r="BX8" s="11">
        <v>548269.00000000012</v>
      </c>
      <c r="BY8" s="11">
        <v>589865.66000000015</v>
      </c>
      <c r="BZ8" s="11">
        <v>550164.77</v>
      </c>
      <c r="CA8" s="11"/>
      <c r="CB8" s="11"/>
      <c r="CC8" s="11"/>
    </row>
    <row r="9" spans="1:91" x14ac:dyDescent="0.2">
      <c r="A9" s="9" t="s">
        <v>6</v>
      </c>
      <c r="B9" s="8" t="s">
        <v>14</v>
      </c>
      <c r="C9" s="9" t="s">
        <v>13</v>
      </c>
      <c r="D9" s="10">
        <v>192704.15400000001</v>
      </c>
      <c r="E9" s="10">
        <v>259173.28500000003</v>
      </c>
      <c r="F9" s="10">
        <v>189678.24400000006</v>
      </c>
      <c r="G9" s="10">
        <v>184356.476</v>
      </c>
      <c r="H9" s="10">
        <v>206313.51200000002</v>
      </c>
      <c r="I9" s="10">
        <v>218145.649</v>
      </c>
      <c r="J9" s="10">
        <v>213831.22099999999</v>
      </c>
      <c r="K9" s="10">
        <v>220450.261</v>
      </c>
      <c r="L9" s="10">
        <v>220451.807</v>
      </c>
      <c r="M9" s="10">
        <v>189044.674</v>
      </c>
      <c r="N9" s="10">
        <v>232051.198</v>
      </c>
      <c r="O9" s="10">
        <v>217369.48840000003</v>
      </c>
      <c r="P9" s="10">
        <v>228679.89099999997</v>
      </c>
      <c r="Q9" s="10">
        <v>244304.37599999996</v>
      </c>
      <c r="R9" s="10">
        <v>256210.13199999998</v>
      </c>
      <c r="S9" s="10">
        <v>269930.63</v>
      </c>
      <c r="T9" s="10">
        <v>237500.12700000007</v>
      </c>
      <c r="U9" s="10">
        <v>167590.64790000001</v>
      </c>
      <c r="V9" s="11">
        <v>281347.473</v>
      </c>
      <c r="W9" s="11">
        <v>257507.53399999996</v>
      </c>
      <c r="X9" s="11">
        <v>251863.38099999994</v>
      </c>
      <c r="Y9" s="11">
        <v>256751.19399999993</v>
      </c>
      <c r="Z9" s="11">
        <v>270382.71199999994</v>
      </c>
      <c r="AA9" s="11">
        <v>251553.109</v>
      </c>
      <c r="AB9" s="11">
        <v>202295.96300000005</v>
      </c>
      <c r="AC9" s="11">
        <v>301702.26999999996</v>
      </c>
      <c r="AD9" s="11">
        <v>257949.89700000003</v>
      </c>
      <c r="AE9" s="11">
        <v>319745.67300000001</v>
      </c>
      <c r="AF9" s="11">
        <v>264009.28100000002</v>
      </c>
      <c r="AG9" s="11">
        <v>291331.28799999994</v>
      </c>
      <c r="AH9" s="11">
        <v>252213.02399999998</v>
      </c>
      <c r="AI9" s="11">
        <v>215494.26200000005</v>
      </c>
      <c r="AJ9" s="11">
        <v>266417.76500000007</v>
      </c>
      <c r="AK9" s="11">
        <v>185584.70099999997</v>
      </c>
      <c r="AL9" s="11">
        <v>286343.31399999995</v>
      </c>
      <c r="AM9" s="11">
        <v>253937.10500000004</v>
      </c>
      <c r="AN9" s="11">
        <v>186361.59999999998</v>
      </c>
      <c r="AO9" s="11">
        <v>242501.196</v>
      </c>
      <c r="AP9" s="11">
        <v>259519.52999999997</v>
      </c>
      <c r="AQ9" s="11">
        <v>260395.1</v>
      </c>
      <c r="AR9" s="11">
        <v>200397.67299999998</v>
      </c>
      <c r="AS9" s="11">
        <v>210198.52399999998</v>
      </c>
      <c r="AT9" s="11">
        <v>217637.36199999999</v>
      </c>
      <c r="AU9" s="11">
        <v>166873.22099999999</v>
      </c>
      <c r="AV9" s="11">
        <v>200820.07299999997</v>
      </c>
      <c r="AW9" s="11">
        <v>221385.59800000006</v>
      </c>
      <c r="AX9" s="11">
        <v>207173.39500000005</v>
      </c>
      <c r="AY9" s="11">
        <v>214341.32800000004</v>
      </c>
      <c r="AZ9" s="11">
        <v>243374.45999999996</v>
      </c>
      <c r="BA9" s="11">
        <v>217551.11599999995</v>
      </c>
      <c r="BB9" s="11">
        <v>212549.55200000003</v>
      </c>
      <c r="BC9" s="11">
        <v>242230.41600000003</v>
      </c>
      <c r="BD9" s="11">
        <v>213983.54300000001</v>
      </c>
      <c r="BE9" s="11">
        <v>251659.83600000004</v>
      </c>
      <c r="BF9" s="11">
        <v>222032.46599999999</v>
      </c>
      <c r="BG9" s="11">
        <v>210525.12999999998</v>
      </c>
      <c r="BH9" s="11">
        <v>191425.98699999999</v>
      </c>
      <c r="BI9" s="11">
        <v>284535.37600000011</v>
      </c>
      <c r="BJ9" s="11">
        <v>258330.47400000005</v>
      </c>
      <c r="BK9" s="11">
        <v>231493.147</v>
      </c>
      <c r="BL9" s="11">
        <v>213357.65800000002</v>
      </c>
      <c r="BM9" s="11">
        <v>215232.48933510002</v>
      </c>
      <c r="BN9" s="11">
        <v>212604.848</v>
      </c>
      <c r="BO9" s="11">
        <v>248124.90499999994</v>
      </c>
      <c r="BP9" s="11">
        <v>171677.32599999997</v>
      </c>
      <c r="BQ9" s="11">
        <v>403640.66399999993</v>
      </c>
      <c r="BR9" s="11">
        <v>288663.80099999998</v>
      </c>
      <c r="BS9" s="11">
        <v>186500.307</v>
      </c>
      <c r="BT9" s="11">
        <v>233715.98700000002</v>
      </c>
      <c r="BU9" s="11">
        <v>194363.25200000001</v>
      </c>
      <c r="BV9" s="11">
        <v>235118.59400231481</v>
      </c>
      <c r="BW9" s="11">
        <v>263474.39399999997</v>
      </c>
      <c r="BX9" s="11">
        <v>215731.40200000006</v>
      </c>
      <c r="BY9" s="11">
        <v>253147.44700000004</v>
      </c>
      <c r="BZ9" s="11">
        <v>229133.43100000001</v>
      </c>
      <c r="CA9" s="11"/>
      <c r="CB9" s="11"/>
      <c r="CC9" s="11"/>
    </row>
    <row r="10" spans="1:91" x14ac:dyDescent="0.2">
      <c r="A10" s="9" t="s">
        <v>8</v>
      </c>
      <c r="B10" s="8" t="s">
        <v>15</v>
      </c>
      <c r="C10" s="9" t="s">
        <v>13</v>
      </c>
      <c r="D10" s="10">
        <v>541605.3550000001</v>
      </c>
      <c r="E10" s="10">
        <v>645730.56499999994</v>
      </c>
      <c r="F10" s="10">
        <v>421757.25</v>
      </c>
      <c r="G10" s="10">
        <v>602467.25899999996</v>
      </c>
      <c r="H10" s="10">
        <v>446239.90499999991</v>
      </c>
      <c r="I10" s="10">
        <v>508240.87499999994</v>
      </c>
      <c r="J10" s="10">
        <v>516447.48000000004</v>
      </c>
      <c r="K10" s="10">
        <v>457363.07</v>
      </c>
      <c r="L10" s="10">
        <v>466641.88</v>
      </c>
      <c r="M10" s="10">
        <v>455627.65299999999</v>
      </c>
      <c r="N10" s="10">
        <v>463281.92099999991</v>
      </c>
      <c r="O10" s="10">
        <v>493330.53699999989</v>
      </c>
      <c r="P10" s="10">
        <v>545554.55999999994</v>
      </c>
      <c r="Q10" s="10">
        <v>484850.53700000001</v>
      </c>
      <c r="R10" s="10">
        <v>616059.84499999986</v>
      </c>
      <c r="S10" s="10">
        <v>583147.33499999996</v>
      </c>
      <c r="T10" s="10">
        <v>550005.33499999996</v>
      </c>
      <c r="U10" s="10">
        <v>414321.75599999999</v>
      </c>
      <c r="V10" s="11">
        <v>582458.38899999997</v>
      </c>
      <c r="W10" s="11">
        <v>530132.72</v>
      </c>
      <c r="X10" s="11">
        <v>481904.12500000006</v>
      </c>
      <c r="Y10" s="11">
        <v>400753.93599999999</v>
      </c>
      <c r="Z10" s="11">
        <v>527728.68500000006</v>
      </c>
      <c r="AA10" s="11">
        <v>544987.1590000001</v>
      </c>
      <c r="AB10" s="11">
        <v>440028.92500000005</v>
      </c>
      <c r="AC10" s="11">
        <v>567065.79800000007</v>
      </c>
      <c r="AD10" s="11">
        <v>665690.9639999998</v>
      </c>
      <c r="AE10" s="11">
        <v>467218.46900000004</v>
      </c>
      <c r="AF10" s="11">
        <v>564659.86300000013</v>
      </c>
      <c r="AG10" s="11">
        <v>550087.19000000018</v>
      </c>
      <c r="AH10" s="11">
        <v>506627.29800000001</v>
      </c>
      <c r="AI10" s="11">
        <v>484845.52999999997</v>
      </c>
      <c r="AJ10" s="11">
        <v>551264.82999999996</v>
      </c>
      <c r="AK10" s="11">
        <v>476266.50000000006</v>
      </c>
      <c r="AL10" s="11">
        <v>504921.13099999994</v>
      </c>
      <c r="AM10" s="11">
        <v>295047.68999999994</v>
      </c>
      <c r="AN10" s="11">
        <v>436471.55000000016</v>
      </c>
      <c r="AO10" s="11">
        <v>422604.33999999997</v>
      </c>
      <c r="AP10" s="11">
        <v>477315.13900000002</v>
      </c>
      <c r="AQ10" s="11">
        <v>327323.88000000012</v>
      </c>
      <c r="AR10" s="11">
        <v>464338.39999999991</v>
      </c>
      <c r="AS10" s="11">
        <v>483477.06600000017</v>
      </c>
      <c r="AT10" s="11">
        <v>497604.79000000004</v>
      </c>
      <c r="AU10" s="11">
        <v>222566.74</v>
      </c>
      <c r="AV10" s="11">
        <v>297581.59000000003</v>
      </c>
      <c r="AW10" s="11">
        <v>246542.51999999993</v>
      </c>
      <c r="AX10" s="11">
        <v>225557.05499999996</v>
      </c>
      <c r="AY10" s="11">
        <v>424652.15999999992</v>
      </c>
      <c r="AZ10" s="11">
        <v>528163.37</v>
      </c>
      <c r="BA10" s="11">
        <v>394672.06000000017</v>
      </c>
      <c r="BB10" s="11">
        <v>386024.14000000007</v>
      </c>
      <c r="BC10" s="11">
        <v>424162.18</v>
      </c>
      <c r="BD10" s="11">
        <v>549630.82999999996</v>
      </c>
      <c r="BE10" s="11">
        <v>254338.96999999997</v>
      </c>
      <c r="BF10" s="11">
        <v>413552.81100000005</v>
      </c>
      <c r="BG10" s="11">
        <v>393688.57999999996</v>
      </c>
      <c r="BH10" s="11">
        <v>404606.35000000009</v>
      </c>
      <c r="BI10" s="11">
        <v>344090.2699999999</v>
      </c>
      <c r="BJ10" s="11">
        <v>381396.25999999995</v>
      </c>
      <c r="BK10" s="11">
        <v>359476.80000000005</v>
      </c>
      <c r="BL10" s="11">
        <v>368563.67999999993</v>
      </c>
      <c r="BM10" s="11">
        <v>539313.51799999992</v>
      </c>
      <c r="BN10" s="11">
        <v>533848.74300000002</v>
      </c>
      <c r="BO10" s="11">
        <v>521408.42</v>
      </c>
      <c r="BP10" s="11">
        <v>426549.27999999997</v>
      </c>
      <c r="BQ10" s="11">
        <v>284741.17</v>
      </c>
      <c r="BR10" s="11">
        <v>394494.00000000006</v>
      </c>
      <c r="BS10" s="11">
        <v>374577.7300000001</v>
      </c>
      <c r="BT10" s="11">
        <v>583949.56000000006</v>
      </c>
      <c r="BU10" s="11">
        <v>625959.98199999996</v>
      </c>
      <c r="BV10" s="11">
        <v>156967.88426980926</v>
      </c>
      <c r="BW10" s="11">
        <v>265463.01699999999</v>
      </c>
      <c r="BX10" s="11">
        <v>136889.05504285713</v>
      </c>
      <c r="BY10" s="11">
        <v>436822.00199999998</v>
      </c>
      <c r="BZ10" s="11">
        <v>521972.35399999988</v>
      </c>
      <c r="CA10" s="11"/>
      <c r="CB10" s="11"/>
      <c r="CC10" s="11"/>
    </row>
    <row r="11" spans="1:91" x14ac:dyDescent="0.2">
      <c r="A11" s="9" t="s">
        <v>16</v>
      </c>
      <c r="B11" s="8" t="s">
        <v>17</v>
      </c>
      <c r="C11" s="9" t="s">
        <v>13</v>
      </c>
      <c r="D11" s="10">
        <v>118194.05300000003</v>
      </c>
      <c r="E11" s="10">
        <v>132940.76893000002</v>
      </c>
      <c r="F11" s="10">
        <v>132996.666</v>
      </c>
      <c r="G11" s="10">
        <v>120166.80399999996</v>
      </c>
      <c r="H11" s="10">
        <v>105124.13499999998</v>
      </c>
      <c r="I11" s="10">
        <v>114744.30400000002</v>
      </c>
      <c r="J11" s="10">
        <v>147903.72100000005</v>
      </c>
      <c r="K11" s="10">
        <v>149051.408</v>
      </c>
      <c r="L11" s="10">
        <v>129881.02799999999</v>
      </c>
      <c r="M11" s="10">
        <v>200976.16200000004</v>
      </c>
      <c r="N11" s="10">
        <v>150415.49400000001</v>
      </c>
      <c r="O11" s="10">
        <v>84952.872999999978</v>
      </c>
      <c r="P11" s="10">
        <v>175540.79400000002</v>
      </c>
      <c r="Q11" s="10">
        <v>169032.394</v>
      </c>
      <c r="R11" s="10">
        <v>118760.12999999999</v>
      </c>
      <c r="S11" s="10">
        <v>166162.77399999998</v>
      </c>
      <c r="T11" s="10">
        <v>134997.55100000001</v>
      </c>
      <c r="U11" s="10">
        <v>168084.81799999997</v>
      </c>
      <c r="V11" s="11">
        <v>137946.66999999998</v>
      </c>
      <c r="W11" s="11">
        <v>91954.275999999969</v>
      </c>
      <c r="X11" s="11">
        <v>174236.07299999997</v>
      </c>
      <c r="Y11" s="11">
        <v>72873.354999999996</v>
      </c>
      <c r="Z11" s="11">
        <v>249850.66899999994</v>
      </c>
      <c r="AA11" s="11">
        <v>153017.96000000005</v>
      </c>
      <c r="AB11" s="11">
        <v>150307.79199999999</v>
      </c>
      <c r="AC11" s="11">
        <v>193521.39800000004</v>
      </c>
      <c r="AD11" s="11">
        <v>104215.91099999999</v>
      </c>
      <c r="AE11" s="11">
        <v>190982.15699999995</v>
      </c>
      <c r="AF11" s="11">
        <v>92896.123999999996</v>
      </c>
      <c r="AG11" s="11">
        <v>191479.52099999998</v>
      </c>
      <c r="AH11" s="11">
        <v>171445.23699999991</v>
      </c>
      <c r="AI11" s="11">
        <v>142059.19200000001</v>
      </c>
      <c r="AJ11" s="11">
        <v>124913.57400000005</v>
      </c>
      <c r="AK11" s="11">
        <v>135717.55200000003</v>
      </c>
      <c r="AL11" s="11">
        <v>126509.807</v>
      </c>
      <c r="AM11" s="11">
        <v>165542.12200000003</v>
      </c>
      <c r="AN11" s="11">
        <v>183666.56199999998</v>
      </c>
      <c r="AO11" s="11">
        <v>173505.68599999996</v>
      </c>
      <c r="AP11" s="11">
        <v>111757.21299999999</v>
      </c>
      <c r="AQ11" s="11">
        <v>167389.05700000006</v>
      </c>
      <c r="AR11" s="11">
        <v>182290.46600000007</v>
      </c>
      <c r="AS11" s="11">
        <v>136582.10999999999</v>
      </c>
      <c r="AT11" s="11">
        <v>167510.90200000003</v>
      </c>
      <c r="AU11" s="11">
        <v>131588.38699999999</v>
      </c>
      <c r="AV11" s="11">
        <v>239400.06099999996</v>
      </c>
      <c r="AW11" s="11">
        <v>179848.71599999996</v>
      </c>
      <c r="AX11" s="11">
        <v>26422.268000000004</v>
      </c>
      <c r="AY11" s="11">
        <v>153800.24300000002</v>
      </c>
      <c r="AZ11" s="11">
        <v>169871.53700000004</v>
      </c>
      <c r="BA11" s="11">
        <v>215129.19800000003</v>
      </c>
      <c r="BB11" s="11">
        <v>79063.729000000021</v>
      </c>
      <c r="BC11" s="11">
        <v>195005.79799999995</v>
      </c>
      <c r="BD11" s="11">
        <v>231948.45699999988</v>
      </c>
      <c r="BE11" s="11">
        <v>199593.12899999999</v>
      </c>
      <c r="BF11" s="11">
        <v>135527.44199999998</v>
      </c>
      <c r="BG11" s="11">
        <v>120838.42900000003</v>
      </c>
      <c r="BH11" s="11">
        <v>129986.37399999998</v>
      </c>
      <c r="BI11" s="11">
        <v>151886.84699999998</v>
      </c>
      <c r="BJ11" s="11">
        <v>152217.65699999998</v>
      </c>
      <c r="BK11" s="11">
        <v>192150.68964</v>
      </c>
      <c r="BL11" s="11">
        <v>130945.47699999998</v>
      </c>
      <c r="BM11" s="11">
        <v>198941.33300000001</v>
      </c>
      <c r="BN11" s="11">
        <v>187501.91099999999</v>
      </c>
      <c r="BO11" s="11">
        <v>232450.64599999998</v>
      </c>
      <c r="BP11" s="11">
        <v>117349.895</v>
      </c>
      <c r="BQ11" s="11">
        <v>169866.56</v>
      </c>
      <c r="BR11" s="11">
        <v>171611.48500000002</v>
      </c>
      <c r="BS11" s="11">
        <v>160643.56699999995</v>
      </c>
      <c r="BT11" s="11">
        <v>189000.79300000001</v>
      </c>
      <c r="BU11" s="11">
        <v>140042.37640649319</v>
      </c>
      <c r="BV11" s="11">
        <v>388112.66000000003</v>
      </c>
      <c r="BW11" s="11">
        <v>375089.39400000003</v>
      </c>
      <c r="BX11" s="11">
        <v>499001.32000000007</v>
      </c>
      <c r="BY11" s="11">
        <v>187697.14599999998</v>
      </c>
      <c r="BZ11" s="11">
        <v>155638.16700000002</v>
      </c>
      <c r="CA11" s="11"/>
      <c r="CB11" s="11"/>
      <c r="CC11" s="11"/>
    </row>
    <row r="12" spans="1:91" x14ac:dyDescent="0.2">
      <c r="A12" s="9" t="s">
        <v>18</v>
      </c>
      <c r="B12" s="8" t="s">
        <v>19</v>
      </c>
      <c r="C12" s="9" t="s">
        <v>13</v>
      </c>
      <c r="D12" s="10">
        <v>32313.999379999997</v>
      </c>
      <c r="E12" s="10">
        <v>33984.837999999996</v>
      </c>
      <c r="F12" s="10">
        <v>28004.489000000001</v>
      </c>
      <c r="G12" s="10">
        <v>33064.807999999997</v>
      </c>
      <c r="H12" s="10">
        <v>26882.574000000001</v>
      </c>
      <c r="I12" s="10">
        <v>31905.175999999996</v>
      </c>
      <c r="J12" s="10">
        <v>38792.936000000002</v>
      </c>
      <c r="K12" s="10">
        <v>21458.197</v>
      </c>
      <c r="L12" s="10">
        <v>44612.859999999993</v>
      </c>
      <c r="M12" s="10">
        <v>37427.633999999991</v>
      </c>
      <c r="N12" s="10">
        <v>38732.718000000001</v>
      </c>
      <c r="O12" s="10">
        <v>37296.495000000003</v>
      </c>
      <c r="P12" s="10">
        <v>41449.329000000005</v>
      </c>
      <c r="Q12" s="10">
        <v>35078.699999999997</v>
      </c>
      <c r="R12" s="10">
        <v>34802.823999999993</v>
      </c>
      <c r="S12" s="10">
        <v>39287.604999999989</v>
      </c>
      <c r="T12" s="10">
        <v>30138.403000000013</v>
      </c>
      <c r="U12" s="10">
        <v>39866.586000000003</v>
      </c>
      <c r="V12" s="11">
        <v>25760.422000000006</v>
      </c>
      <c r="W12" s="11">
        <v>36009.335999999996</v>
      </c>
      <c r="X12" s="11">
        <v>36216.059000000016</v>
      </c>
      <c r="Y12" s="11">
        <v>35394.589</v>
      </c>
      <c r="Z12" s="11">
        <v>41220.194999999992</v>
      </c>
      <c r="AA12" s="11">
        <v>36940.754000000001</v>
      </c>
      <c r="AB12" s="11">
        <v>39053.116999999991</v>
      </c>
      <c r="AC12" s="11">
        <v>44209.945999999989</v>
      </c>
      <c r="AD12" s="11">
        <v>40584.186000000002</v>
      </c>
      <c r="AE12" s="11">
        <v>31851.425999999992</v>
      </c>
      <c r="AF12" s="11">
        <v>32824.871000000006</v>
      </c>
      <c r="AG12" s="11">
        <v>31484.617999999995</v>
      </c>
      <c r="AH12" s="11">
        <v>15747.829</v>
      </c>
      <c r="AI12" s="11">
        <v>28530.720000000005</v>
      </c>
      <c r="AJ12" s="11">
        <v>35479.309000000008</v>
      </c>
      <c r="AK12" s="11">
        <v>30076.762000000002</v>
      </c>
      <c r="AL12" s="11">
        <v>31332.027000000002</v>
      </c>
      <c r="AM12" s="11">
        <v>26194.764000000006</v>
      </c>
      <c r="AN12" s="11">
        <v>29790.329999999998</v>
      </c>
      <c r="AO12" s="11">
        <v>30873.251000000004</v>
      </c>
      <c r="AP12" s="11">
        <v>30979.998000000003</v>
      </c>
      <c r="AQ12" s="11">
        <v>27572.875</v>
      </c>
      <c r="AR12" s="11">
        <v>25084.154999999999</v>
      </c>
      <c r="AS12" s="11">
        <v>28610.592999999997</v>
      </c>
      <c r="AT12" s="11">
        <v>26662.456000000002</v>
      </c>
      <c r="AU12" s="11">
        <v>24826.390000000007</v>
      </c>
      <c r="AV12" s="11">
        <v>32976.876999999993</v>
      </c>
      <c r="AW12" s="11">
        <v>31497.425999999999</v>
      </c>
      <c r="AX12" s="11">
        <v>24115.012999999995</v>
      </c>
      <c r="AY12" s="11">
        <v>25746.840999999997</v>
      </c>
      <c r="AZ12" s="11">
        <v>35806.501000000004</v>
      </c>
      <c r="BA12" s="11">
        <v>27795.33</v>
      </c>
      <c r="BB12" s="11">
        <v>30963.524000000009</v>
      </c>
      <c r="BC12" s="11">
        <v>22446.797000000002</v>
      </c>
      <c r="BD12" s="11">
        <v>22546.741999999995</v>
      </c>
      <c r="BE12" s="11">
        <v>24044.975999999995</v>
      </c>
      <c r="BF12" s="11">
        <v>13562.725</v>
      </c>
      <c r="BG12" s="11">
        <v>20852.967000000001</v>
      </c>
      <c r="BH12" s="11">
        <v>29167.800999999999</v>
      </c>
      <c r="BI12" s="11">
        <v>19900.522999999997</v>
      </c>
      <c r="BJ12" s="11">
        <v>26900.623000000007</v>
      </c>
      <c r="BK12" s="11">
        <v>19379.843000000001</v>
      </c>
      <c r="BL12" s="11">
        <v>26358.746138461534</v>
      </c>
      <c r="BM12" s="11">
        <v>28130.727999999999</v>
      </c>
      <c r="BN12" s="11">
        <v>22061.222999999998</v>
      </c>
      <c r="BO12" s="11">
        <v>25738.297000000002</v>
      </c>
      <c r="BP12" s="11">
        <v>26195.804</v>
      </c>
      <c r="BQ12" s="11">
        <v>30253.084999999999</v>
      </c>
      <c r="BR12" s="11">
        <v>19018.205999999998</v>
      </c>
      <c r="BS12" s="11">
        <v>22653.046999999999</v>
      </c>
      <c r="BT12" s="11">
        <v>34856.705000000009</v>
      </c>
      <c r="BU12" s="11">
        <v>31258.941999999999</v>
      </c>
      <c r="BV12" s="11">
        <v>26632.233999999997</v>
      </c>
      <c r="BW12" s="11">
        <v>25924.383999999998</v>
      </c>
      <c r="BX12" s="11">
        <v>28749.519999999993</v>
      </c>
      <c r="BY12" s="11">
        <v>29858.775000000009</v>
      </c>
      <c r="BZ12" s="11">
        <v>26739.218000000001</v>
      </c>
      <c r="CA12" s="11"/>
      <c r="CB12" s="11"/>
      <c r="CC12" s="11"/>
    </row>
    <row r="13" spans="1:91" x14ac:dyDescent="0.2">
      <c r="A13" s="9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</row>
    <row r="14" spans="1:91" x14ac:dyDescent="0.2">
      <c r="A14" s="6" t="s">
        <v>25</v>
      </c>
      <c r="B14" s="5" t="s">
        <v>20</v>
      </c>
      <c r="C14" s="6" t="s">
        <v>2</v>
      </c>
      <c r="D14" s="71">
        <v>40725</v>
      </c>
      <c r="E14" s="71">
        <v>40756</v>
      </c>
      <c r="F14" s="71">
        <v>40787</v>
      </c>
      <c r="G14" s="71">
        <v>40817</v>
      </c>
      <c r="H14" s="71">
        <v>40848</v>
      </c>
      <c r="I14" s="71">
        <v>40878</v>
      </c>
      <c r="J14" s="71">
        <v>40909</v>
      </c>
      <c r="K14" s="71">
        <v>40940</v>
      </c>
      <c r="L14" s="71">
        <v>40969</v>
      </c>
      <c r="M14" s="71">
        <v>41000</v>
      </c>
      <c r="N14" s="71">
        <v>41030</v>
      </c>
      <c r="O14" s="71">
        <v>41061</v>
      </c>
      <c r="P14" s="71">
        <v>41091</v>
      </c>
      <c r="Q14" s="71">
        <v>41122</v>
      </c>
      <c r="R14" s="71">
        <v>41153</v>
      </c>
      <c r="S14" s="71">
        <v>41183</v>
      </c>
      <c r="T14" s="71">
        <v>41214</v>
      </c>
      <c r="U14" s="71">
        <v>41244</v>
      </c>
      <c r="V14" s="71">
        <v>41275</v>
      </c>
      <c r="W14" s="71">
        <v>41306</v>
      </c>
      <c r="X14" s="71">
        <v>41334</v>
      </c>
      <c r="Y14" s="71">
        <v>41365</v>
      </c>
      <c r="Z14" s="71">
        <v>41395</v>
      </c>
      <c r="AA14" s="71">
        <v>41426</v>
      </c>
      <c r="AB14" s="71">
        <v>41456</v>
      </c>
      <c r="AC14" s="71">
        <v>41487</v>
      </c>
      <c r="AD14" s="71">
        <v>41518</v>
      </c>
      <c r="AE14" s="71">
        <v>41548</v>
      </c>
      <c r="AF14" s="71">
        <v>41579</v>
      </c>
      <c r="AG14" s="71">
        <v>41609</v>
      </c>
      <c r="AH14" s="71">
        <v>41640</v>
      </c>
      <c r="AI14" s="71">
        <v>41671</v>
      </c>
      <c r="AJ14" s="71">
        <v>41699</v>
      </c>
      <c r="AK14" s="71">
        <v>41730</v>
      </c>
      <c r="AL14" s="71">
        <v>41760</v>
      </c>
      <c r="AM14" s="71">
        <v>41791</v>
      </c>
      <c r="AN14" s="71">
        <v>41821</v>
      </c>
      <c r="AO14" s="71">
        <v>41852</v>
      </c>
      <c r="AP14" s="71">
        <v>41883</v>
      </c>
      <c r="AQ14" s="71">
        <v>41913</v>
      </c>
      <c r="AR14" s="71">
        <v>41944</v>
      </c>
      <c r="AS14" s="71">
        <v>41974</v>
      </c>
      <c r="AT14" s="71">
        <v>42005</v>
      </c>
      <c r="AU14" s="71">
        <v>42036</v>
      </c>
      <c r="AV14" s="71">
        <v>42064</v>
      </c>
      <c r="AW14" s="71">
        <v>42095</v>
      </c>
      <c r="AX14" s="71">
        <v>42125</v>
      </c>
      <c r="AY14" s="71">
        <v>42156</v>
      </c>
      <c r="AZ14" s="71">
        <v>42186</v>
      </c>
      <c r="BA14" s="71">
        <v>42217</v>
      </c>
      <c r="BB14" s="71">
        <v>42248</v>
      </c>
      <c r="BC14" s="71">
        <v>42278</v>
      </c>
      <c r="BD14" s="71">
        <v>42309</v>
      </c>
      <c r="BE14" s="71">
        <v>42339</v>
      </c>
      <c r="BF14" s="71">
        <v>42370</v>
      </c>
      <c r="BG14" s="71">
        <v>42401</v>
      </c>
      <c r="BH14" s="71">
        <v>42430</v>
      </c>
      <c r="BI14" s="71">
        <v>42461</v>
      </c>
      <c r="BJ14" s="71">
        <v>42491</v>
      </c>
      <c r="BK14" s="71">
        <v>42522</v>
      </c>
      <c r="BL14" s="71">
        <v>42552</v>
      </c>
      <c r="BM14" s="71">
        <v>42583</v>
      </c>
      <c r="BN14" s="71">
        <v>42614</v>
      </c>
      <c r="BO14" s="71">
        <v>42644</v>
      </c>
      <c r="BP14" s="71">
        <v>42675</v>
      </c>
      <c r="BQ14" s="71">
        <v>42705</v>
      </c>
      <c r="BR14" s="71">
        <v>42736</v>
      </c>
      <c r="BS14" s="71">
        <v>42767</v>
      </c>
      <c r="BT14" s="71">
        <v>42795</v>
      </c>
      <c r="BU14" s="71">
        <v>42826</v>
      </c>
      <c r="BV14" s="71" t="s">
        <v>60</v>
      </c>
      <c r="BW14" s="71" t="s">
        <v>61</v>
      </c>
      <c r="BX14" s="71" t="s">
        <v>62</v>
      </c>
      <c r="BY14" s="71">
        <v>42948</v>
      </c>
      <c r="BZ14" s="71">
        <v>42979</v>
      </c>
      <c r="CA14" s="71">
        <v>43009</v>
      </c>
      <c r="CB14" s="71">
        <v>43040</v>
      </c>
      <c r="CC14" s="71">
        <v>43070</v>
      </c>
    </row>
    <row r="15" spans="1:91" x14ac:dyDescent="0.2">
      <c r="A15" s="9">
        <v>1</v>
      </c>
      <c r="B15" s="8" t="s">
        <v>99</v>
      </c>
      <c r="C15" s="9" t="s">
        <v>21</v>
      </c>
      <c r="D15" s="25">
        <v>48379</v>
      </c>
      <c r="E15" s="25">
        <v>36879</v>
      </c>
      <c r="F15" s="25">
        <v>36376</v>
      </c>
      <c r="G15" s="25">
        <v>43507</v>
      </c>
      <c r="H15" s="25">
        <v>41518</v>
      </c>
      <c r="I15" s="25">
        <v>39034</v>
      </c>
      <c r="J15" s="25">
        <v>24968</v>
      </c>
      <c r="K15" s="25">
        <v>27366</v>
      </c>
      <c r="L15" s="25">
        <v>26537</v>
      </c>
      <c r="M15" s="25">
        <v>21617</v>
      </c>
      <c r="N15" s="25">
        <v>34667</v>
      </c>
      <c r="O15" s="25">
        <v>29170</v>
      </c>
      <c r="P15" s="25">
        <v>38458</v>
      </c>
      <c r="Q15" s="25">
        <v>37007</v>
      </c>
      <c r="R15" s="25">
        <v>39210</v>
      </c>
      <c r="S15" s="25">
        <v>32345</v>
      </c>
      <c r="T15" s="25">
        <v>28228</v>
      </c>
      <c r="U15" s="25">
        <v>40154</v>
      </c>
      <c r="V15" s="11">
        <v>34905</v>
      </c>
      <c r="W15" s="11">
        <v>32918</v>
      </c>
      <c r="X15" s="11">
        <v>39035</v>
      </c>
      <c r="Y15" s="11">
        <v>36119</v>
      </c>
      <c r="Z15" s="11">
        <v>36388</v>
      </c>
      <c r="AA15" s="11">
        <v>42528</v>
      </c>
      <c r="AB15" s="11">
        <v>45655</v>
      </c>
      <c r="AC15" s="11">
        <v>45157</v>
      </c>
      <c r="AD15" s="11">
        <v>42273</v>
      </c>
      <c r="AE15" s="11">
        <v>42537</v>
      </c>
      <c r="AF15" s="11">
        <v>39785</v>
      </c>
      <c r="AG15" s="11">
        <v>37888</v>
      </c>
      <c r="AH15" s="11">
        <v>43130</v>
      </c>
      <c r="AI15" s="11">
        <v>37804</v>
      </c>
      <c r="AJ15" s="11">
        <v>39745</v>
      </c>
      <c r="AK15" s="11">
        <v>42215</v>
      </c>
      <c r="AL15" s="11">
        <v>41013</v>
      </c>
      <c r="AM15" s="11">
        <v>39573</v>
      </c>
      <c r="AN15" s="11">
        <v>40072</v>
      </c>
      <c r="AO15" s="11">
        <v>43428</v>
      </c>
      <c r="AP15" s="11">
        <v>42988</v>
      </c>
      <c r="AQ15" s="11">
        <v>39776</v>
      </c>
      <c r="AR15" s="11">
        <v>38635</v>
      </c>
      <c r="AS15" s="11">
        <v>42599</v>
      </c>
      <c r="AT15" s="11">
        <v>35279</v>
      </c>
      <c r="AU15" s="11">
        <v>35929</v>
      </c>
      <c r="AV15" s="11">
        <v>45943</v>
      </c>
      <c r="AW15" s="11">
        <v>36969</v>
      </c>
      <c r="AX15" s="11">
        <v>38925</v>
      </c>
      <c r="AY15" s="11">
        <v>47615</v>
      </c>
      <c r="AZ15" s="11">
        <v>48114</v>
      </c>
      <c r="BA15" s="11">
        <v>56946</v>
      </c>
      <c r="BB15" s="11">
        <v>60512</v>
      </c>
      <c r="BC15" s="11">
        <v>56935</v>
      </c>
      <c r="BD15" s="11">
        <v>58332</v>
      </c>
      <c r="BE15" s="11">
        <v>66913</v>
      </c>
      <c r="BF15" s="11">
        <v>55821</v>
      </c>
      <c r="BG15" s="11">
        <v>57324</v>
      </c>
      <c r="BH15" s="11">
        <v>60980</v>
      </c>
      <c r="BI15" s="11">
        <v>64135</v>
      </c>
      <c r="BJ15" s="11">
        <v>73513</v>
      </c>
      <c r="BK15" s="11">
        <v>65068</v>
      </c>
      <c r="BL15" s="11">
        <v>66041</v>
      </c>
      <c r="BM15" s="11">
        <v>74560</v>
      </c>
      <c r="BN15" s="11">
        <v>89679</v>
      </c>
      <c r="BO15" s="11">
        <v>85848</v>
      </c>
      <c r="BP15" s="11">
        <v>87781</v>
      </c>
      <c r="BQ15" s="11">
        <v>90417</v>
      </c>
      <c r="BR15" s="11">
        <v>88209</v>
      </c>
      <c r="BS15" s="11">
        <v>68208</v>
      </c>
      <c r="BT15" s="11">
        <v>69476</v>
      </c>
      <c r="BU15" s="11">
        <v>73746</v>
      </c>
      <c r="BV15" s="11">
        <v>73999</v>
      </c>
      <c r="BW15" s="11">
        <v>64010</v>
      </c>
      <c r="BX15" s="11">
        <v>70192</v>
      </c>
      <c r="BY15" s="11">
        <v>86467</v>
      </c>
      <c r="BZ15" s="11">
        <v>89121</v>
      </c>
      <c r="CA15" s="11"/>
      <c r="CB15" s="11"/>
      <c r="CC15" s="11"/>
    </row>
    <row r="16" spans="1:91" x14ac:dyDescent="0.2">
      <c r="A16" s="9"/>
      <c r="B16" s="8" t="s">
        <v>55</v>
      </c>
      <c r="C16" s="9" t="s">
        <v>52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>
        <v>36966</v>
      </c>
      <c r="BG16" s="11">
        <v>39412</v>
      </c>
      <c r="BH16" s="11">
        <v>41798</v>
      </c>
      <c r="BI16" s="11">
        <v>43150</v>
      </c>
      <c r="BJ16" s="11">
        <v>49640</v>
      </c>
      <c r="BK16" s="11">
        <v>42930</v>
      </c>
      <c r="BL16" s="11">
        <v>44287</v>
      </c>
      <c r="BM16" s="11">
        <v>49361</v>
      </c>
      <c r="BN16" s="11">
        <v>57534</v>
      </c>
      <c r="BO16" s="11">
        <v>57164</v>
      </c>
      <c r="BP16" s="11">
        <v>56100</v>
      </c>
      <c r="BQ16" s="11">
        <v>57496</v>
      </c>
      <c r="BR16" s="11">
        <v>57399</v>
      </c>
      <c r="BS16" s="11">
        <v>46080</v>
      </c>
      <c r="BT16" s="11">
        <v>46511</v>
      </c>
      <c r="BU16" s="11">
        <v>48992</v>
      </c>
      <c r="BV16" s="11">
        <v>51889</v>
      </c>
      <c r="BW16" s="11">
        <v>42157</v>
      </c>
      <c r="BX16" s="11">
        <v>45700</v>
      </c>
      <c r="BY16" s="11">
        <v>70037</v>
      </c>
      <c r="BZ16" s="11">
        <v>58572</v>
      </c>
      <c r="CA16" s="11"/>
      <c r="CB16" s="11"/>
      <c r="CC16" s="11"/>
    </row>
    <row r="17" spans="1:81" x14ac:dyDescent="0.2">
      <c r="A17" s="9">
        <v>2</v>
      </c>
      <c r="B17" s="8" t="s">
        <v>56</v>
      </c>
      <c r="C17" s="9" t="s">
        <v>21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>
        <v>57443</v>
      </c>
      <c r="BG17" s="11">
        <v>62056</v>
      </c>
      <c r="BH17" s="11">
        <v>66412</v>
      </c>
      <c r="BI17" s="11">
        <v>67547</v>
      </c>
      <c r="BJ17" s="11">
        <v>78221</v>
      </c>
      <c r="BK17" s="11">
        <v>68494</v>
      </c>
      <c r="BL17" s="11">
        <v>71242</v>
      </c>
      <c r="BM17" s="11">
        <v>78228</v>
      </c>
      <c r="BN17" s="11">
        <v>92216</v>
      </c>
      <c r="BO17" s="11">
        <v>89793</v>
      </c>
      <c r="BP17" s="11">
        <v>90786</v>
      </c>
      <c r="BQ17" s="11">
        <v>93246</v>
      </c>
      <c r="BR17" s="11">
        <v>92498</v>
      </c>
      <c r="BS17" s="11">
        <v>72495</v>
      </c>
      <c r="BT17" s="11">
        <v>74846</v>
      </c>
      <c r="BU17" s="11">
        <v>76216</v>
      </c>
      <c r="BV17" s="11">
        <v>82662</v>
      </c>
      <c r="BW17" s="11">
        <v>67704</v>
      </c>
      <c r="BX17" s="11">
        <v>72838</v>
      </c>
      <c r="BY17" s="11">
        <v>91397</v>
      </c>
      <c r="BZ17" s="11">
        <v>94657</v>
      </c>
      <c r="CA17" s="11"/>
      <c r="CB17" s="11"/>
      <c r="CC17" s="11"/>
    </row>
    <row r="18" spans="1:81" x14ac:dyDescent="0.2">
      <c r="A18" s="9"/>
      <c r="B18" s="8" t="s">
        <v>48</v>
      </c>
      <c r="C18" s="9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</row>
    <row r="19" spans="1:81" ht="14.25" customHeight="1" x14ac:dyDescent="0.2">
      <c r="A19" s="9"/>
      <c r="B19" s="8" t="s">
        <v>47</v>
      </c>
      <c r="C19" s="9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</row>
    <row r="21" spans="1:81" x14ac:dyDescent="0.2">
      <c r="BB21" s="28"/>
      <c r="BF21" s="21"/>
      <c r="BG21" s="21"/>
      <c r="BH21" s="21"/>
      <c r="BI21" s="21"/>
      <c r="BJ21" s="21"/>
      <c r="BK21" s="21"/>
      <c r="BL21" s="21"/>
      <c r="BM21" s="21"/>
      <c r="BN21" s="21"/>
      <c r="BO21" s="21"/>
    </row>
    <row r="22" spans="1:81" x14ac:dyDescent="0.2">
      <c r="BB22" s="28"/>
      <c r="BF22" s="21"/>
      <c r="BG22" s="21"/>
      <c r="BH22" s="21"/>
      <c r="BI22" s="21"/>
      <c r="BJ22" s="21"/>
      <c r="BK22" s="21"/>
      <c r="BL22" s="21"/>
      <c r="BM22" s="21"/>
      <c r="BN22" s="21"/>
      <c r="BO22" s="21"/>
    </row>
    <row r="23" spans="1:81" x14ac:dyDescent="0.2">
      <c r="BF23" s="21"/>
      <c r="BG23" s="21"/>
      <c r="BH23" s="21"/>
      <c r="BI23" s="21"/>
      <c r="BJ23" s="21"/>
      <c r="BK23" s="21"/>
      <c r="BL23" s="21"/>
      <c r="BM23" s="21"/>
      <c r="BN23" s="21"/>
      <c r="BO23" s="21"/>
    </row>
  </sheetData>
  <mergeCells count="1">
    <mergeCell ref="A1:B1"/>
  </mergeCells>
  <hyperlinks>
    <hyperlink ref="A1:B1" location="ÍNDICE!A1" display="ÍNDIC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2060"/>
  </sheetPr>
  <dimension ref="A1:DM17"/>
  <sheetViews>
    <sheetView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C19" sqref="C19"/>
    </sheetView>
  </sheetViews>
  <sheetFormatPr baseColWidth="10" defaultColWidth="11.42578125" defaultRowHeight="12.75" x14ac:dyDescent="0.2"/>
  <cols>
    <col min="1" max="1" width="2.7109375" style="1" customWidth="1"/>
    <col min="2" max="2" width="29.85546875" style="2" customWidth="1"/>
    <col min="3" max="3" width="16" style="1" customWidth="1"/>
    <col min="4" max="34" width="16.42578125" style="1" customWidth="1"/>
    <col min="35" max="37" width="13.42578125" style="2" bestFit="1" customWidth="1"/>
    <col min="38" max="63" width="12.28515625" style="2" bestFit="1" customWidth="1"/>
    <col min="64" max="70" width="13.140625" style="2" bestFit="1" customWidth="1"/>
    <col min="71" max="73" width="12.42578125" style="2" bestFit="1" customWidth="1"/>
    <col min="74" max="74" width="13.28515625" style="2" bestFit="1" customWidth="1"/>
    <col min="75" max="76" width="12.42578125" style="2" bestFit="1" customWidth="1"/>
    <col min="77" max="77" width="13.28515625" style="2" bestFit="1" customWidth="1"/>
    <col min="78" max="80" width="12.140625" style="2" bestFit="1" customWidth="1"/>
    <col min="81" max="16384" width="11.42578125" style="2"/>
  </cols>
  <sheetData>
    <row r="1" spans="1:117" ht="17.25" x14ac:dyDescent="0.2">
      <c r="A1" s="93" t="s">
        <v>63</v>
      </c>
      <c r="B1" s="93"/>
    </row>
    <row r="2" spans="1:117" x14ac:dyDescent="0.2">
      <c r="A2" s="6"/>
      <c r="B2" s="4" t="s">
        <v>22</v>
      </c>
    </row>
    <row r="4" spans="1:117" x14ac:dyDescent="0.2">
      <c r="A4" s="6" t="s">
        <v>1</v>
      </c>
      <c r="B4" s="5" t="s">
        <v>36</v>
      </c>
      <c r="C4" s="6" t="s">
        <v>2</v>
      </c>
      <c r="D4" s="71">
        <v>40330</v>
      </c>
      <c r="E4" s="71">
        <v>40360</v>
      </c>
      <c r="F4" s="71">
        <v>40391</v>
      </c>
      <c r="G4" s="71">
        <v>40422</v>
      </c>
      <c r="H4" s="71">
        <v>40452</v>
      </c>
      <c r="I4" s="71">
        <v>40483</v>
      </c>
      <c r="J4" s="71">
        <v>40513</v>
      </c>
      <c r="K4" s="71">
        <v>40544</v>
      </c>
      <c r="L4" s="71">
        <v>40575</v>
      </c>
      <c r="M4" s="71">
        <v>40603</v>
      </c>
      <c r="N4" s="71">
        <v>40634</v>
      </c>
      <c r="O4" s="71">
        <v>40664</v>
      </c>
      <c r="P4" s="71">
        <v>40695</v>
      </c>
      <c r="Q4" s="71">
        <v>40725</v>
      </c>
      <c r="R4" s="71">
        <v>40756</v>
      </c>
      <c r="S4" s="71">
        <v>40787</v>
      </c>
      <c r="T4" s="71">
        <v>40817</v>
      </c>
      <c r="U4" s="71">
        <v>40848</v>
      </c>
      <c r="V4" s="71">
        <v>40878</v>
      </c>
      <c r="W4" s="71">
        <v>40909</v>
      </c>
      <c r="X4" s="71">
        <v>40940</v>
      </c>
      <c r="Y4" s="71">
        <v>40969</v>
      </c>
      <c r="Z4" s="71">
        <v>41000</v>
      </c>
      <c r="AA4" s="71">
        <v>41030</v>
      </c>
      <c r="AB4" s="71">
        <v>41061</v>
      </c>
      <c r="AC4" s="71">
        <v>41091</v>
      </c>
      <c r="AD4" s="71">
        <v>41122</v>
      </c>
      <c r="AE4" s="71">
        <v>41153</v>
      </c>
      <c r="AF4" s="71">
        <v>41183</v>
      </c>
      <c r="AG4" s="71">
        <v>41214</v>
      </c>
      <c r="AH4" s="71">
        <v>41244</v>
      </c>
      <c r="AI4" s="71">
        <v>41275</v>
      </c>
      <c r="AJ4" s="71">
        <v>41306</v>
      </c>
      <c r="AK4" s="71">
        <v>41334</v>
      </c>
      <c r="AL4" s="71">
        <v>41365</v>
      </c>
      <c r="AM4" s="71">
        <v>41395</v>
      </c>
      <c r="AN4" s="71">
        <v>41426</v>
      </c>
      <c r="AO4" s="71">
        <v>41456</v>
      </c>
      <c r="AP4" s="71">
        <v>41487</v>
      </c>
      <c r="AQ4" s="71">
        <v>41518</v>
      </c>
      <c r="AR4" s="71">
        <v>41548</v>
      </c>
      <c r="AS4" s="71">
        <v>41579</v>
      </c>
      <c r="AT4" s="71">
        <v>41609</v>
      </c>
      <c r="AU4" s="71">
        <v>41640</v>
      </c>
      <c r="AV4" s="71">
        <v>41671</v>
      </c>
      <c r="AW4" s="71">
        <v>41699</v>
      </c>
      <c r="AX4" s="71">
        <v>41730</v>
      </c>
      <c r="AY4" s="71">
        <v>41760</v>
      </c>
      <c r="AZ4" s="71">
        <v>41791</v>
      </c>
      <c r="BA4" s="71">
        <v>41821</v>
      </c>
      <c r="BB4" s="71">
        <v>41852</v>
      </c>
      <c r="BC4" s="71">
        <v>41883</v>
      </c>
      <c r="BD4" s="71">
        <v>41913</v>
      </c>
      <c r="BE4" s="71">
        <v>41944</v>
      </c>
      <c r="BF4" s="71">
        <v>41974</v>
      </c>
      <c r="BG4" s="71">
        <v>42005</v>
      </c>
      <c r="BH4" s="71">
        <v>42036</v>
      </c>
      <c r="BI4" s="71">
        <v>42064</v>
      </c>
      <c r="BJ4" s="71">
        <v>42095</v>
      </c>
      <c r="BK4" s="71">
        <v>42125</v>
      </c>
      <c r="BL4" s="71">
        <v>42156</v>
      </c>
      <c r="BM4" s="71">
        <v>42186</v>
      </c>
      <c r="BN4" s="71">
        <v>42217</v>
      </c>
      <c r="BO4" s="71">
        <v>42248</v>
      </c>
      <c r="BP4" s="71">
        <v>42278</v>
      </c>
      <c r="BQ4" s="71">
        <v>42309</v>
      </c>
      <c r="BR4" s="71">
        <v>42339</v>
      </c>
      <c r="BS4" s="71">
        <v>42370</v>
      </c>
      <c r="BT4" s="71">
        <v>42401</v>
      </c>
      <c r="BU4" s="71">
        <v>42430</v>
      </c>
      <c r="BV4" s="71">
        <v>42461</v>
      </c>
      <c r="BW4" s="71">
        <v>42491</v>
      </c>
      <c r="BX4" s="71">
        <v>42522</v>
      </c>
      <c r="BY4" s="71">
        <v>42552</v>
      </c>
      <c r="BZ4" s="71">
        <v>42583</v>
      </c>
      <c r="CA4" s="71">
        <v>42614</v>
      </c>
      <c r="CB4" s="71">
        <v>42644</v>
      </c>
      <c r="CC4" s="71">
        <v>42675</v>
      </c>
      <c r="CD4" s="71">
        <v>42705</v>
      </c>
      <c r="CE4" s="71">
        <v>42736</v>
      </c>
      <c r="CF4" s="71">
        <v>42767</v>
      </c>
      <c r="CG4" s="71">
        <v>42795</v>
      </c>
      <c r="CH4" s="71">
        <v>42826</v>
      </c>
      <c r="CI4" s="71">
        <v>42856</v>
      </c>
      <c r="CJ4" s="71">
        <v>42887</v>
      </c>
      <c r="CK4" s="71">
        <v>42917</v>
      </c>
      <c r="CL4" s="71">
        <v>42948</v>
      </c>
      <c r="CM4" s="71">
        <v>42979</v>
      </c>
      <c r="CN4" s="71">
        <v>43009</v>
      </c>
      <c r="CO4" s="71">
        <v>43040</v>
      </c>
      <c r="CP4" s="71">
        <v>43070</v>
      </c>
    </row>
    <row r="5" spans="1:117" x14ac:dyDescent="0.2">
      <c r="A5" s="9" t="s">
        <v>6</v>
      </c>
      <c r="B5" s="8" t="s">
        <v>7</v>
      </c>
      <c r="C5" s="9" t="s">
        <v>5</v>
      </c>
      <c r="D5" s="25">
        <v>18</v>
      </c>
      <c r="E5" s="25">
        <v>33</v>
      </c>
      <c r="F5" s="25">
        <v>46</v>
      </c>
      <c r="G5" s="25">
        <v>63</v>
      </c>
      <c r="H5" s="25">
        <v>71</v>
      </c>
      <c r="I5" s="25">
        <v>66</v>
      </c>
      <c r="J5" s="25">
        <v>74</v>
      </c>
      <c r="K5" s="25">
        <v>78</v>
      </c>
      <c r="L5" s="25">
        <v>77</v>
      </c>
      <c r="M5" s="25">
        <v>80</v>
      </c>
      <c r="N5" s="25">
        <v>78</v>
      </c>
      <c r="O5" s="25">
        <v>82</v>
      </c>
      <c r="P5" s="25">
        <v>75</v>
      </c>
      <c r="Q5" s="25">
        <v>81</v>
      </c>
      <c r="R5" s="25">
        <v>79</v>
      </c>
      <c r="S5" s="25">
        <v>82</v>
      </c>
      <c r="T5" s="25">
        <v>81</v>
      </c>
      <c r="U5" s="25">
        <v>74</v>
      </c>
      <c r="V5" s="25">
        <v>82</v>
      </c>
      <c r="W5" s="25">
        <v>89</v>
      </c>
      <c r="X5" s="25">
        <v>80</v>
      </c>
      <c r="Y5" s="25">
        <v>84</v>
      </c>
      <c r="Z5" s="25">
        <v>77</v>
      </c>
      <c r="AA5" s="25">
        <v>79</v>
      </c>
      <c r="AB5" s="25">
        <v>74</v>
      </c>
      <c r="AC5" s="25">
        <v>77</v>
      </c>
      <c r="AD5" s="25">
        <v>77</v>
      </c>
      <c r="AE5" s="25">
        <v>71</v>
      </c>
      <c r="AF5" s="25">
        <v>76</v>
      </c>
      <c r="AG5" s="25">
        <v>66</v>
      </c>
      <c r="AH5" s="25">
        <v>75</v>
      </c>
      <c r="AI5" s="31">
        <v>70</v>
      </c>
      <c r="AJ5" s="31">
        <v>61</v>
      </c>
      <c r="AK5" s="31">
        <v>67</v>
      </c>
      <c r="AL5" s="31">
        <v>64</v>
      </c>
      <c r="AM5" s="31">
        <v>71</v>
      </c>
      <c r="AN5" s="31">
        <v>62</v>
      </c>
      <c r="AO5" s="31">
        <v>70</v>
      </c>
      <c r="AP5" s="31">
        <v>70</v>
      </c>
      <c r="AQ5" s="31">
        <v>66</v>
      </c>
      <c r="AR5" s="31">
        <v>71</v>
      </c>
      <c r="AS5" s="31">
        <v>69</v>
      </c>
      <c r="AT5" s="31">
        <v>75</v>
      </c>
      <c r="AU5" s="31">
        <v>71</v>
      </c>
      <c r="AV5" s="31">
        <v>67</v>
      </c>
      <c r="AW5" s="31">
        <v>71</v>
      </c>
      <c r="AX5" s="31">
        <v>72</v>
      </c>
      <c r="AY5" s="31">
        <v>73</v>
      </c>
      <c r="AZ5" s="31">
        <v>70</v>
      </c>
      <c r="BA5" s="31">
        <v>72</v>
      </c>
      <c r="BB5" s="31">
        <v>67</v>
      </c>
      <c r="BC5" s="31">
        <v>69</v>
      </c>
      <c r="BD5" s="31">
        <v>72</v>
      </c>
      <c r="BE5" s="31">
        <v>66</v>
      </c>
      <c r="BF5" s="31">
        <v>70</v>
      </c>
      <c r="BG5" s="31">
        <v>65</v>
      </c>
      <c r="BH5" s="31">
        <v>66</v>
      </c>
      <c r="BI5" s="31">
        <v>65</v>
      </c>
      <c r="BJ5" s="31">
        <v>61</v>
      </c>
      <c r="BK5" s="31">
        <v>72</v>
      </c>
      <c r="BL5" s="31">
        <v>70</v>
      </c>
      <c r="BM5" s="31">
        <v>66</v>
      </c>
      <c r="BN5" s="31">
        <v>69</v>
      </c>
      <c r="BO5" s="31">
        <v>66</v>
      </c>
      <c r="BP5" s="31">
        <v>69</v>
      </c>
      <c r="BQ5" s="31">
        <v>64</v>
      </c>
      <c r="BR5" s="31">
        <v>71</v>
      </c>
      <c r="BS5" s="31">
        <v>73</v>
      </c>
      <c r="BT5" s="31">
        <v>64</v>
      </c>
      <c r="BU5" s="31">
        <v>64</v>
      </c>
      <c r="BV5" s="31">
        <v>60</v>
      </c>
      <c r="BW5" s="31">
        <v>66</v>
      </c>
      <c r="BX5" s="31">
        <v>65</v>
      </c>
      <c r="BY5" s="31">
        <v>67</v>
      </c>
      <c r="BZ5" s="31">
        <v>70</v>
      </c>
      <c r="CA5" s="31">
        <v>69</v>
      </c>
      <c r="CB5" s="31">
        <v>70</v>
      </c>
      <c r="CC5" s="31">
        <v>67</v>
      </c>
      <c r="CD5" s="31">
        <v>70</v>
      </c>
      <c r="CE5" s="31">
        <v>76</v>
      </c>
      <c r="CF5" s="31">
        <v>59</v>
      </c>
      <c r="CG5" s="31">
        <v>72</v>
      </c>
      <c r="CH5" s="31">
        <v>64</v>
      </c>
      <c r="CI5" s="11">
        <v>60</v>
      </c>
      <c r="CJ5" s="11">
        <v>64</v>
      </c>
      <c r="CK5" s="11">
        <v>64</v>
      </c>
      <c r="CL5" s="11">
        <v>64</v>
      </c>
      <c r="CM5" s="11">
        <v>63</v>
      </c>
      <c r="CN5" s="11"/>
      <c r="CO5" s="11"/>
      <c r="CP5" s="11"/>
    </row>
    <row r="6" spans="1:117" x14ac:dyDescent="0.2">
      <c r="A6" s="17"/>
      <c r="B6" s="16"/>
      <c r="C6" s="17"/>
    </row>
    <row r="7" spans="1:117" x14ac:dyDescent="0.2">
      <c r="A7" s="6" t="s">
        <v>35</v>
      </c>
      <c r="B7" s="5" t="s">
        <v>11</v>
      </c>
      <c r="C7" s="6" t="s">
        <v>2</v>
      </c>
      <c r="D7" s="71">
        <v>40330</v>
      </c>
      <c r="E7" s="71">
        <v>40360</v>
      </c>
      <c r="F7" s="71">
        <v>40391</v>
      </c>
      <c r="G7" s="71">
        <v>40422</v>
      </c>
      <c r="H7" s="71">
        <v>40452</v>
      </c>
      <c r="I7" s="71">
        <v>40483</v>
      </c>
      <c r="J7" s="71">
        <v>40513</v>
      </c>
      <c r="K7" s="71">
        <v>40544</v>
      </c>
      <c r="L7" s="71">
        <v>40575</v>
      </c>
      <c r="M7" s="71">
        <v>40603</v>
      </c>
      <c r="N7" s="71">
        <v>40634</v>
      </c>
      <c r="O7" s="71">
        <v>40664</v>
      </c>
      <c r="P7" s="71">
        <v>40695</v>
      </c>
      <c r="Q7" s="71">
        <v>40725</v>
      </c>
      <c r="R7" s="71">
        <v>40756</v>
      </c>
      <c r="S7" s="71">
        <v>40787</v>
      </c>
      <c r="T7" s="71">
        <v>40817</v>
      </c>
      <c r="U7" s="71">
        <v>40848</v>
      </c>
      <c r="V7" s="71">
        <v>40878</v>
      </c>
      <c r="W7" s="71">
        <v>40909</v>
      </c>
      <c r="X7" s="71">
        <v>40940</v>
      </c>
      <c r="Y7" s="71">
        <v>40969</v>
      </c>
      <c r="Z7" s="71">
        <v>41000</v>
      </c>
      <c r="AA7" s="71">
        <v>41030</v>
      </c>
      <c r="AB7" s="71">
        <v>41061</v>
      </c>
      <c r="AC7" s="71">
        <v>41091</v>
      </c>
      <c r="AD7" s="71">
        <v>41122</v>
      </c>
      <c r="AE7" s="71">
        <v>41153</v>
      </c>
      <c r="AF7" s="71">
        <v>41183</v>
      </c>
      <c r="AG7" s="71">
        <v>41214</v>
      </c>
      <c r="AH7" s="71">
        <v>41244</v>
      </c>
      <c r="AI7" s="71">
        <v>41275</v>
      </c>
      <c r="AJ7" s="71">
        <v>41306</v>
      </c>
      <c r="AK7" s="71">
        <v>41334</v>
      </c>
      <c r="AL7" s="71">
        <v>41365</v>
      </c>
      <c r="AM7" s="71">
        <v>41395</v>
      </c>
      <c r="AN7" s="71">
        <v>41426</v>
      </c>
      <c r="AO7" s="71">
        <v>41456</v>
      </c>
      <c r="AP7" s="71">
        <v>41487</v>
      </c>
      <c r="AQ7" s="71">
        <v>41518</v>
      </c>
      <c r="AR7" s="71">
        <v>41548</v>
      </c>
      <c r="AS7" s="71">
        <v>41579</v>
      </c>
      <c r="AT7" s="71">
        <v>41609</v>
      </c>
      <c r="AU7" s="71">
        <v>41640</v>
      </c>
      <c r="AV7" s="71">
        <v>41671</v>
      </c>
      <c r="AW7" s="71">
        <v>41699</v>
      </c>
      <c r="AX7" s="71">
        <v>41730</v>
      </c>
      <c r="AY7" s="71">
        <v>41760</v>
      </c>
      <c r="AZ7" s="71">
        <v>41791</v>
      </c>
      <c r="BA7" s="71">
        <v>41821</v>
      </c>
      <c r="BB7" s="71">
        <v>41852</v>
      </c>
      <c r="BC7" s="71">
        <v>41883</v>
      </c>
      <c r="BD7" s="71">
        <v>41913</v>
      </c>
      <c r="BE7" s="71">
        <v>41944</v>
      </c>
      <c r="BF7" s="71">
        <v>41974</v>
      </c>
      <c r="BG7" s="71">
        <v>42005</v>
      </c>
      <c r="BH7" s="71">
        <v>42036</v>
      </c>
      <c r="BI7" s="71">
        <v>42064</v>
      </c>
      <c r="BJ7" s="71">
        <v>42095</v>
      </c>
      <c r="BK7" s="71">
        <v>42125</v>
      </c>
      <c r="BL7" s="71">
        <v>42156</v>
      </c>
      <c r="BM7" s="71">
        <v>42186</v>
      </c>
      <c r="BN7" s="71">
        <v>42217</v>
      </c>
      <c r="BO7" s="71">
        <v>42248</v>
      </c>
      <c r="BP7" s="71">
        <v>42278</v>
      </c>
      <c r="BQ7" s="71">
        <v>42309</v>
      </c>
      <c r="BR7" s="71">
        <v>42339</v>
      </c>
      <c r="BS7" s="71">
        <v>42370</v>
      </c>
      <c r="BT7" s="71">
        <v>42401</v>
      </c>
      <c r="BU7" s="71">
        <v>42430</v>
      </c>
      <c r="BV7" s="71">
        <v>42461</v>
      </c>
      <c r="BW7" s="71">
        <v>42491</v>
      </c>
      <c r="BX7" s="71">
        <v>42522</v>
      </c>
      <c r="BY7" s="71">
        <v>42552</v>
      </c>
      <c r="BZ7" s="71">
        <v>42583</v>
      </c>
      <c r="CA7" s="71">
        <v>42614</v>
      </c>
      <c r="CB7" s="71">
        <v>42644</v>
      </c>
      <c r="CC7" s="71">
        <v>42675</v>
      </c>
      <c r="CD7" s="71">
        <v>42705</v>
      </c>
      <c r="CE7" s="71">
        <v>42736</v>
      </c>
      <c r="CF7" s="71">
        <v>42767</v>
      </c>
      <c r="CG7" s="71">
        <v>42795</v>
      </c>
      <c r="CH7" s="71">
        <v>42826</v>
      </c>
      <c r="CI7" s="71">
        <v>42856</v>
      </c>
      <c r="CJ7" s="71">
        <v>42887</v>
      </c>
      <c r="CK7" s="71">
        <v>42917</v>
      </c>
      <c r="CL7" s="71">
        <v>42948</v>
      </c>
      <c r="CM7" s="71">
        <v>42979</v>
      </c>
      <c r="CN7" s="71">
        <v>43009</v>
      </c>
      <c r="CO7" s="71">
        <v>43040</v>
      </c>
      <c r="CP7" s="71">
        <v>43070</v>
      </c>
    </row>
    <row r="8" spans="1:117" x14ac:dyDescent="0.2">
      <c r="A8" s="9" t="s">
        <v>3</v>
      </c>
      <c r="B8" s="8" t="s">
        <v>32</v>
      </c>
      <c r="C8" s="9" t="s">
        <v>13</v>
      </c>
      <c r="D8" s="27"/>
      <c r="E8" s="27"/>
      <c r="F8" s="27"/>
      <c r="G8" s="27"/>
      <c r="H8" s="27"/>
      <c r="I8" s="10">
        <v>319934.96300000005</v>
      </c>
      <c r="J8" s="10">
        <v>329563.26999999996</v>
      </c>
      <c r="K8" s="10">
        <v>324889.31599999999</v>
      </c>
      <c r="L8" s="10">
        <v>337238.33100000012</v>
      </c>
      <c r="M8" s="10">
        <v>436405.27600000001</v>
      </c>
      <c r="N8" s="10">
        <v>418809.77600000007</v>
      </c>
      <c r="O8" s="10">
        <v>456265.81999999989</v>
      </c>
      <c r="P8" s="10">
        <v>425143.50399999996</v>
      </c>
      <c r="Q8" s="10">
        <v>480961.42999999993</v>
      </c>
      <c r="R8" s="10">
        <v>437849.94300000003</v>
      </c>
      <c r="S8" s="10">
        <v>416211.56500000006</v>
      </c>
      <c r="T8" s="10">
        <v>445227.06299999991</v>
      </c>
      <c r="U8" s="10">
        <v>437046.39299999992</v>
      </c>
      <c r="V8" s="10">
        <v>500943.50699999998</v>
      </c>
      <c r="W8" s="10">
        <v>494401.7486200002</v>
      </c>
      <c r="X8" s="10">
        <v>492078.60400000005</v>
      </c>
      <c r="Y8" s="10">
        <v>531768.79800000007</v>
      </c>
      <c r="Z8" s="10">
        <v>501062.11799999996</v>
      </c>
      <c r="AA8" s="10">
        <v>562230.2961299998</v>
      </c>
      <c r="AB8" s="10">
        <v>551178.39899999998</v>
      </c>
      <c r="AC8" s="10">
        <v>580945.40062999981</v>
      </c>
      <c r="AD8" s="10">
        <v>556963.99600000016</v>
      </c>
      <c r="AE8" s="10">
        <v>507260.3600000001</v>
      </c>
      <c r="AF8" s="10">
        <v>579971.80699999991</v>
      </c>
      <c r="AG8" s="10">
        <v>518731.58700000023</v>
      </c>
      <c r="AH8" s="10">
        <v>521368.73499999999</v>
      </c>
      <c r="AI8" s="11">
        <v>528944.18299999996</v>
      </c>
      <c r="AJ8" s="11">
        <v>442424.82</v>
      </c>
      <c r="AK8" s="11">
        <v>465681.12399999966</v>
      </c>
      <c r="AL8" s="11">
        <v>511775.07100000005</v>
      </c>
      <c r="AM8" s="11">
        <v>517482.70699999999</v>
      </c>
      <c r="AN8" s="11">
        <v>519005.08899999986</v>
      </c>
      <c r="AO8" s="11">
        <v>540414.14900000009</v>
      </c>
      <c r="AP8" s="11">
        <v>528161.7620000001</v>
      </c>
      <c r="AQ8" s="11">
        <v>469811.57899999991</v>
      </c>
      <c r="AR8" s="11">
        <v>471230.93700000027</v>
      </c>
      <c r="AS8" s="11">
        <v>469517.41300000006</v>
      </c>
      <c r="AT8" s="11">
        <v>497130.43599999987</v>
      </c>
      <c r="AU8" s="11">
        <v>422153.44699999987</v>
      </c>
      <c r="AV8" s="11">
        <v>456417.55800000002</v>
      </c>
      <c r="AW8" s="11">
        <v>489270.89500000002</v>
      </c>
      <c r="AX8" s="11">
        <v>496565.95800000004</v>
      </c>
      <c r="AY8" s="11">
        <v>526231.86899999995</v>
      </c>
      <c r="AZ8" s="11">
        <v>561204.56200000015</v>
      </c>
      <c r="BA8" s="11">
        <v>555632.32900000003</v>
      </c>
      <c r="BB8" s="11">
        <v>508328.16500000004</v>
      </c>
      <c r="BC8" s="11">
        <v>541107.64300000004</v>
      </c>
      <c r="BD8" s="11">
        <v>533671.75199999998</v>
      </c>
      <c r="BE8" s="11">
        <v>549840.14399999997</v>
      </c>
      <c r="BF8" s="11">
        <v>583619.72200000007</v>
      </c>
      <c r="BG8" s="11">
        <v>568345.75100000005</v>
      </c>
      <c r="BH8" s="11">
        <v>483167.33099999995</v>
      </c>
      <c r="BI8" s="11">
        <v>454682.36599999992</v>
      </c>
      <c r="BJ8" s="11">
        <v>478427.772</v>
      </c>
      <c r="BK8" s="11">
        <v>529312.44799999997</v>
      </c>
      <c r="BL8" s="11">
        <v>532216.04</v>
      </c>
      <c r="BM8" s="11">
        <v>491937.61499999999</v>
      </c>
      <c r="BN8" s="11">
        <v>481196.60500000016</v>
      </c>
      <c r="BO8" s="11">
        <v>460565.88299999997</v>
      </c>
      <c r="BP8" s="11">
        <v>495501.0360000002</v>
      </c>
      <c r="BQ8" s="11">
        <v>408311.43400000001</v>
      </c>
      <c r="BR8" s="11">
        <v>502902.12199999992</v>
      </c>
      <c r="BS8" s="11">
        <v>460284.78800000023</v>
      </c>
      <c r="BT8" s="11">
        <v>426910.14500000002</v>
      </c>
      <c r="BU8" s="11">
        <v>420928.30500000005</v>
      </c>
      <c r="BV8" s="11">
        <v>439804.24499999994</v>
      </c>
      <c r="BW8" s="11">
        <v>429770.28899999987</v>
      </c>
      <c r="BX8" s="11">
        <v>458172.09500000003</v>
      </c>
      <c r="BY8" s="11">
        <v>492519.68999999994</v>
      </c>
      <c r="BZ8" s="11">
        <v>464804.63699999999</v>
      </c>
      <c r="CA8" s="11">
        <v>463563.44000000006</v>
      </c>
      <c r="CB8" s="11">
        <v>464742.15100000007</v>
      </c>
      <c r="CC8" s="11">
        <v>438036.14600000001</v>
      </c>
      <c r="CD8" s="11">
        <v>503320.35700000002</v>
      </c>
      <c r="CE8" s="11">
        <v>488324.23999999993</v>
      </c>
      <c r="CF8" s="11">
        <v>411770.6650000001</v>
      </c>
      <c r="CG8" s="11">
        <v>480928.40300000005</v>
      </c>
      <c r="CH8" s="11">
        <v>491260.72</v>
      </c>
      <c r="CI8" s="11">
        <v>477937.82500000013</v>
      </c>
      <c r="CJ8" s="11">
        <v>521895.23299999983</v>
      </c>
      <c r="CK8" s="11">
        <v>570103.54000000027</v>
      </c>
      <c r="CL8" s="11">
        <v>516055.85800000007</v>
      </c>
      <c r="CM8" s="11">
        <v>528121.37399999995</v>
      </c>
      <c r="CN8" s="11"/>
      <c r="CO8" s="11"/>
      <c r="CP8" s="11"/>
    </row>
    <row r="9" spans="1:117" x14ac:dyDescent="0.2">
      <c r="A9" s="9" t="s">
        <v>6</v>
      </c>
      <c r="B9" s="8" t="s">
        <v>33</v>
      </c>
      <c r="C9" s="9" t="s">
        <v>13</v>
      </c>
      <c r="D9" s="27"/>
      <c r="E9" s="27"/>
      <c r="F9" s="27"/>
      <c r="G9" s="27"/>
      <c r="H9" s="27"/>
      <c r="I9" s="10">
        <v>207522.81800000006</v>
      </c>
      <c r="J9" s="10">
        <v>212176.09900000002</v>
      </c>
      <c r="K9" s="10">
        <v>175474.32400000005</v>
      </c>
      <c r="L9" s="10">
        <v>197460.54400000002</v>
      </c>
      <c r="M9" s="10">
        <v>256186.37399999995</v>
      </c>
      <c r="N9" s="10">
        <v>249027.57900000003</v>
      </c>
      <c r="O9" s="10">
        <v>395908.88500000001</v>
      </c>
      <c r="P9" s="10">
        <v>387832.60200000007</v>
      </c>
      <c r="Q9" s="10">
        <v>402409.21399999998</v>
      </c>
      <c r="R9" s="10">
        <v>334130.88100000005</v>
      </c>
      <c r="S9" s="10">
        <v>329586.96500000003</v>
      </c>
      <c r="T9" s="10">
        <v>323598.47900000005</v>
      </c>
      <c r="U9" s="10">
        <v>285992.81100000005</v>
      </c>
      <c r="V9" s="10">
        <v>373937.90999999992</v>
      </c>
      <c r="W9" s="10">
        <v>401109.78999999992</v>
      </c>
      <c r="X9" s="10">
        <v>366127.18600000016</v>
      </c>
      <c r="Y9" s="10">
        <v>375247.59300000005</v>
      </c>
      <c r="Z9" s="10">
        <v>328784.95699999999</v>
      </c>
      <c r="AA9" s="10">
        <v>344055.21799999999</v>
      </c>
      <c r="AB9" s="10">
        <v>389839.63744999981</v>
      </c>
      <c r="AC9" s="10">
        <v>457931.19099999993</v>
      </c>
      <c r="AD9" s="10">
        <v>415978.80900000001</v>
      </c>
      <c r="AE9" s="10">
        <v>338252.93699999986</v>
      </c>
      <c r="AF9" s="10">
        <v>386433.85599999997</v>
      </c>
      <c r="AG9" s="10">
        <v>340788.66199999995</v>
      </c>
      <c r="AH9" s="10">
        <v>356694.17099999991</v>
      </c>
      <c r="AI9" s="11">
        <v>301731.18300000002</v>
      </c>
      <c r="AJ9" s="11">
        <v>269354.28100000002</v>
      </c>
      <c r="AK9" s="11">
        <v>283820.06774000003</v>
      </c>
      <c r="AL9" s="11">
        <v>289063.81899999996</v>
      </c>
      <c r="AM9" s="11">
        <v>279968.05700000003</v>
      </c>
      <c r="AN9" s="11">
        <v>319306.43599999999</v>
      </c>
      <c r="AO9" s="11">
        <v>381397.19999999984</v>
      </c>
      <c r="AP9" s="11">
        <v>418720.01300000004</v>
      </c>
      <c r="AQ9" s="11">
        <v>383865.40399999986</v>
      </c>
      <c r="AR9" s="11">
        <v>325462.81200000003</v>
      </c>
      <c r="AS9" s="11">
        <v>343491.82400000002</v>
      </c>
      <c r="AT9" s="11">
        <v>433796.99999999983</v>
      </c>
      <c r="AU9" s="11">
        <v>394740.77783999994</v>
      </c>
      <c r="AV9" s="11">
        <v>369012.64462000009</v>
      </c>
      <c r="AW9" s="11">
        <v>383429.93300000019</v>
      </c>
      <c r="AX9" s="11">
        <v>316440.46499999997</v>
      </c>
      <c r="AY9" s="11">
        <v>348278.734</v>
      </c>
      <c r="AZ9" s="11">
        <v>437145.16899999999</v>
      </c>
      <c r="BA9" s="11">
        <v>459564.43383999995</v>
      </c>
      <c r="BB9" s="11">
        <v>386396.63099999999</v>
      </c>
      <c r="BC9" s="11">
        <v>381533.49499999994</v>
      </c>
      <c r="BD9" s="11">
        <v>348413.93200000003</v>
      </c>
      <c r="BE9" s="11">
        <v>364776.89199999993</v>
      </c>
      <c r="BF9" s="11">
        <v>404523.26799999998</v>
      </c>
      <c r="BG9" s="11">
        <v>351950.29800000001</v>
      </c>
      <c r="BH9" s="11">
        <v>332356.75400000007</v>
      </c>
      <c r="BI9" s="11">
        <v>312438.46900000004</v>
      </c>
      <c r="BJ9" s="11">
        <v>267937.63300000003</v>
      </c>
      <c r="BK9" s="11">
        <v>416808.16135000001</v>
      </c>
      <c r="BL9" s="11">
        <v>479573.59700000001</v>
      </c>
      <c r="BM9" s="11">
        <v>396512.24599999993</v>
      </c>
      <c r="BN9" s="11">
        <v>367899.73699999985</v>
      </c>
      <c r="BO9" s="11">
        <v>301033.946</v>
      </c>
      <c r="BP9" s="11">
        <v>368129.01199999999</v>
      </c>
      <c r="BQ9" s="11">
        <v>292507.20900000003</v>
      </c>
      <c r="BR9" s="11">
        <v>355064.35699999996</v>
      </c>
      <c r="BS9" s="11">
        <v>312657.97899999999</v>
      </c>
      <c r="BT9" s="11">
        <v>360010.76700000011</v>
      </c>
      <c r="BU9" s="11">
        <v>319685.14199999993</v>
      </c>
      <c r="BV9" s="11">
        <v>298625.84299999999</v>
      </c>
      <c r="BW9" s="11">
        <v>291462.3710000001</v>
      </c>
      <c r="BX9" s="11">
        <v>252931.41699999996</v>
      </c>
      <c r="BY9" s="11">
        <v>330285.88699999999</v>
      </c>
      <c r="BZ9" s="11">
        <v>353064.80599999987</v>
      </c>
      <c r="CA9" s="11">
        <v>327120.19500000012</v>
      </c>
      <c r="CB9" s="11">
        <v>329137.83499999996</v>
      </c>
      <c r="CC9" s="11">
        <v>284907.69099999999</v>
      </c>
      <c r="CD9" s="11">
        <v>403553.603</v>
      </c>
      <c r="CE9" s="11">
        <v>432455.56899999996</v>
      </c>
      <c r="CF9" s="11">
        <v>367418.68599999993</v>
      </c>
      <c r="CG9" s="11">
        <v>392396.86999999988</v>
      </c>
      <c r="CH9" s="11">
        <v>321438.62099999987</v>
      </c>
      <c r="CI9" s="11">
        <v>367752.19699999999</v>
      </c>
      <c r="CJ9" s="11">
        <v>470964.06499999983</v>
      </c>
      <c r="CK9" s="11">
        <v>448436.71499999997</v>
      </c>
      <c r="CL9" s="11">
        <v>477225.14199999988</v>
      </c>
      <c r="CM9" s="11">
        <v>393362.86600000015</v>
      </c>
      <c r="CN9" s="11"/>
      <c r="CO9" s="11"/>
      <c r="CP9" s="11"/>
    </row>
    <row r="10" spans="1:117" x14ac:dyDescent="0.2">
      <c r="A10" s="9" t="s">
        <v>8</v>
      </c>
      <c r="B10" s="8" t="s">
        <v>34</v>
      </c>
      <c r="C10" s="9" t="s">
        <v>13</v>
      </c>
      <c r="D10" s="27"/>
      <c r="E10" s="27"/>
      <c r="F10" s="27"/>
      <c r="G10" s="27"/>
      <c r="H10" s="27"/>
      <c r="I10" s="10">
        <v>64111.05599999999</v>
      </c>
      <c r="J10" s="10">
        <v>118351.70099999999</v>
      </c>
      <c r="K10" s="10">
        <v>133074.21400000001</v>
      </c>
      <c r="L10" s="10">
        <v>159728.47700000004</v>
      </c>
      <c r="M10" s="10">
        <v>194251.17600000004</v>
      </c>
      <c r="N10" s="10">
        <v>227026.73499999999</v>
      </c>
      <c r="O10" s="10">
        <v>246534.46200000006</v>
      </c>
      <c r="P10" s="10">
        <v>202738.97499999998</v>
      </c>
      <c r="Q10" s="10">
        <v>219565.81599999993</v>
      </c>
      <c r="R10" s="10">
        <v>340361.44999999995</v>
      </c>
      <c r="S10" s="10">
        <v>287786.22000000003</v>
      </c>
      <c r="T10" s="10">
        <v>319190.68599999999</v>
      </c>
      <c r="U10" s="10">
        <v>329643.20400000009</v>
      </c>
      <c r="V10" s="10">
        <v>332369.11900000001</v>
      </c>
      <c r="W10" s="10">
        <v>339305.90000000014</v>
      </c>
      <c r="X10" s="10">
        <v>297029.85699999996</v>
      </c>
      <c r="Y10" s="10">
        <v>313996.95200000011</v>
      </c>
      <c r="Z10" s="10">
        <v>334317.74399999989</v>
      </c>
      <c r="AA10" s="10">
        <v>294937.49099999998</v>
      </c>
      <c r="AB10" s="10">
        <v>284147.04000000004</v>
      </c>
      <c r="AC10" s="10">
        <v>373417.18100000004</v>
      </c>
      <c r="AD10" s="10">
        <v>308943.99699999997</v>
      </c>
      <c r="AE10" s="10">
        <v>246529.41499999998</v>
      </c>
      <c r="AF10" s="10">
        <v>352954.44300000003</v>
      </c>
      <c r="AG10" s="10">
        <v>328929.61500000011</v>
      </c>
      <c r="AH10" s="10">
        <v>354782.34300000017</v>
      </c>
      <c r="AI10" s="11">
        <v>339813.61199999985</v>
      </c>
      <c r="AJ10" s="11">
        <v>230739.435</v>
      </c>
      <c r="AK10" s="11">
        <v>266952.45700000005</v>
      </c>
      <c r="AL10" s="11">
        <v>323202.7049999999</v>
      </c>
      <c r="AM10" s="11">
        <v>351018.364</v>
      </c>
      <c r="AN10" s="11">
        <v>289687.63699999999</v>
      </c>
      <c r="AO10" s="11">
        <v>324754.84699999995</v>
      </c>
      <c r="AP10" s="11">
        <v>296264.04499999993</v>
      </c>
      <c r="AQ10" s="11">
        <v>319357.89799999999</v>
      </c>
      <c r="AR10" s="11">
        <v>332129.74900000007</v>
      </c>
      <c r="AS10" s="11">
        <v>283168.41000000003</v>
      </c>
      <c r="AT10" s="11">
        <v>350093.9580000001</v>
      </c>
      <c r="AU10" s="11">
        <v>354442.23699999991</v>
      </c>
      <c r="AV10" s="11">
        <v>358861.19100000005</v>
      </c>
      <c r="AW10" s="11">
        <v>412308.13599999994</v>
      </c>
      <c r="AX10" s="11">
        <v>434210.00399999996</v>
      </c>
      <c r="AY10" s="11">
        <v>433287.79899999994</v>
      </c>
      <c r="AZ10" s="11">
        <v>317978.2319999999</v>
      </c>
      <c r="BA10" s="11">
        <v>302405.84500000009</v>
      </c>
      <c r="BB10" s="11">
        <v>307390.87499999988</v>
      </c>
      <c r="BC10" s="11">
        <v>367286.85800000007</v>
      </c>
      <c r="BD10" s="11">
        <v>341607.72399999987</v>
      </c>
      <c r="BE10" s="11">
        <v>343683.04</v>
      </c>
      <c r="BF10" s="11">
        <v>315811.07200000004</v>
      </c>
      <c r="BG10" s="11">
        <v>294292.02800000011</v>
      </c>
      <c r="BH10" s="11">
        <v>282980.83799999993</v>
      </c>
      <c r="BI10" s="11">
        <v>312241.00199999986</v>
      </c>
      <c r="BJ10" s="11">
        <v>269135.69999999995</v>
      </c>
      <c r="BK10" s="11">
        <v>298558.04399999999</v>
      </c>
      <c r="BL10" s="11">
        <v>314966.47299999994</v>
      </c>
      <c r="BM10" s="11">
        <v>308569.00099999993</v>
      </c>
      <c r="BN10" s="11">
        <v>349998.98899999988</v>
      </c>
      <c r="BO10" s="11">
        <v>229938.78499999995</v>
      </c>
      <c r="BP10" s="11">
        <v>196240.75800000003</v>
      </c>
      <c r="BQ10" s="11">
        <v>205301.53099999999</v>
      </c>
      <c r="BR10" s="11">
        <v>329994.63000000006</v>
      </c>
      <c r="BS10" s="11">
        <v>313265.05</v>
      </c>
      <c r="BT10" s="11">
        <v>221833.478</v>
      </c>
      <c r="BU10" s="11">
        <v>178967.25599999996</v>
      </c>
      <c r="BV10" s="11">
        <v>203287.00799999994</v>
      </c>
      <c r="BW10" s="11">
        <v>196689.80999999994</v>
      </c>
      <c r="BX10" s="11">
        <v>227290.52900000001</v>
      </c>
      <c r="BY10" s="11">
        <v>235766.41600000003</v>
      </c>
      <c r="BZ10" s="11">
        <v>227341.87700000004</v>
      </c>
      <c r="CA10" s="11">
        <v>236547.21499999994</v>
      </c>
      <c r="CB10" s="11">
        <v>223009.85400000005</v>
      </c>
      <c r="CC10" s="11">
        <v>192081.66800000001</v>
      </c>
      <c r="CD10" s="11">
        <v>244244.12599999999</v>
      </c>
      <c r="CE10" s="11">
        <v>262455.83500000002</v>
      </c>
      <c r="CF10" s="11">
        <v>249227.30000000002</v>
      </c>
      <c r="CG10" s="11">
        <v>254094.52399999995</v>
      </c>
      <c r="CH10" s="11">
        <v>215471.34500000003</v>
      </c>
      <c r="CI10" s="11">
        <v>210485.44600000003</v>
      </c>
      <c r="CJ10" s="11">
        <v>253039.88300000003</v>
      </c>
      <c r="CK10" s="11">
        <v>268180.78999999998</v>
      </c>
      <c r="CL10" s="11">
        <v>214458.38753200005</v>
      </c>
      <c r="CM10" s="11">
        <v>258389.95900000003</v>
      </c>
      <c r="CN10" s="11"/>
      <c r="CO10" s="11"/>
      <c r="CP10" s="11"/>
    </row>
    <row r="11" spans="1:117" x14ac:dyDescent="0.2">
      <c r="A11" s="9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</row>
    <row r="12" spans="1:117" x14ac:dyDescent="0.2">
      <c r="A12" s="6" t="s">
        <v>25</v>
      </c>
      <c r="B12" s="5" t="s">
        <v>20</v>
      </c>
      <c r="C12" s="6" t="s">
        <v>2</v>
      </c>
      <c r="D12" s="71">
        <v>40330</v>
      </c>
      <c r="E12" s="71">
        <v>40360</v>
      </c>
      <c r="F12" s="71">
        <v>40391</v>
      </c>
      <c r="G12" s="71">
        <v>40422</v>
      </c>
      <c r="H12" s="71">
        <v>40452</v>
      </c>
      <c r="I12" s="71">
        <v>40483</v>
      </c>
      <c r="J12" s="71">
        <v>40513</v>
      </c>
      <c r="K12" s="71">
        <v>40544</v>
      </c>
      <c r="L12" s="71">
        <v>40575</v>
      </c>
      <c r="M12" s="71">
        <v>40603</v>
      </c>
      <c r="N12" s="71">
        <v>40634</v>
      </c>
      <c r="O12" s="71">
        <v>40664</v>
      </c>
      <c r="P12" s="71">
        <v>40695</v>
      </c>
      <c r="Q12" s="71">
        <v>40725</v>
      </c>
      <c r="R12" s="71">
        <v>40756</v>
      </c>
      <c r="S12" s="71">
        <v>40787</v>
      </c>
      <c r="T12" s="71">
        <v>40817</v>
      </c>
      <c r="U12" s="71">
        <v>40848</v>
      </c>
      <c r="V12" s="71">
        <v>40878</v>
      </c>
      <c r="W12" s="71">
        <v>40909</v>
      </c>
      <c r="X12" s="71">
        <v>40940</v>
      </c>
      <c r="Y12" s="71">
        <v>40969</v>
      </c>
      <c r="Z12" s="71">
        <v>41000</v>
      </c>
      <c r="AA12" s="71">
        <v>41030</v>
      </c>
      <c r="AB12" s="71">
        <v>41061</v>
      </c>
      <c r="AC12" s="71">
        <v>41091</v>
      </c>
      <c r="AD12" s="71">
        <v>41122</v>
      </c>
      <c r="AE12" s="71">
        <v>41153</v>
      </c>
      <c r="AF12" s="71">
        <v>41183</v>
      </c>
      <c r="AG12" s="71">
        <v>41214</v>
      </c>
      <c r="AH12" s="71">
        <v>41244</v>
      </c>
      <c r="AI12" s="71">
        <v>41275</v>
      </c>
      <c r="AJ12" s="71">
        <v>41306</v>
      </c>
      <c r="AK12" s="71">
        <v>41334</v>
      </c>
      <c r="AL12" s="71">
        <v>41365</v>
      </c>
      <c r="AM12" s="71">
        <v>41395</v>
      </c>
      <c r="AN12" s="71">
        <v>41426</v>
      </c>
      <c r="AO12" s="71">
        <v>41456</v>
      </c>
      <c r="AP12" s="71">
        <v>41487</v>
      </c>
      <c r="AQ12" s="71">
        <v>41518</v>
      </c>
      <c r="AR12" s="71">
        <v>41548</v>
      </c>
      <c r="AS12" s="71">
        <v>41579</v>
      </c>
      <c r="AT12" s="71">
        <v>41609</v>
      </c>
      <c r="AU12" s="71">
        <v>41640</v>
      </c>
      <c r="AV12" s="71">
        <v>41671</v>
      </c>
      <c r="AW12" s="71">
        <v>41699</v>
      </c>
      <c r="AX12" s="71">
        <v>41730</v>
      </c>
      <c r="AY12" s="71">
        <v>41760</v>
      </c>
      <c r="AZ12" s="71">
        <v>41791</v>
      </c>
      <c r="BA12" s="71">
        <v>41821</v>
      </c>
      <c r="BB12" s="71">
        <v>41852</v>
      </c>
      <c r="BC12" s="71">
        <v>41883</v>
      </c>
      <c r="BD12" s="71">
        <v>41913</v>
      </c>
      <c r="BE12" s="71">
        <v>41944</v>
      </c>
      <c r="BF12" s="71">
        <v>41974</v>
      </c>
      <c r="BG12" s="71">
        <v>42005</v>
      </c>
      <c r="BH12" s="71">
        <v>42036</v>
      </c>
      <c r="BI12" s="71">
        <v>42064</v>
      </c>
      <c r="BJ12" s="71">
        <v>42095</v>
      </c>
      <c r="BK12" s="71">
        <v>42125</v>
      </c>
      <c r="BL12" s="71">
        <v>42156</v>
      </c>
      <c r="BM12" s="71">
        <v>42186</v>
      </c>
      <c r="BN12" s="71">
        <v>42217</v>
      </c>
      <c r="BO12" s="71">
        <v>42248</v>
      </c>
      <c r="BP12" s="71">
        <v>42278</v>
      </c>
      <c r="BQ12" s="71">
        <v>42309</v>
      </c>
      <c r="BR12" s="71">
        <v>42339</v>
      </c>
      <c r="BS12" s="71">
        <v>42370</v>
      </c>
      <c r="BT12" s="71">
        <v>42401</v>
      </c>
      <c r="BU12" s="71">
        <v>42430</v>
      </c>
      <c r="BV12" s="71">
        <v>42461</v>
      </c>
      <c r="BW12" s="71">
        <v>42491</v>
      </c>
      <c r="BX12" s="71">
        <v>42522</v>
      </c>
      <c r="BY12" s="71">
        <v>42552</v>
      </c>
      <c r="BZ12" s="71">
        <v>42583</v>
      </c>
      <c r="CA12" s="71">
        <v>42614</v>
      </c>
      <c r="CB12" s="71">
        <v>42644</v>
      </c>
      <c r="CC12" s="71">
        <v>42675</v>
      </c>
      <c r="CD12" s="71">
        <v>42705</v>
      </c>
      <c r="CE12" s="71">
        <v>42736</v>
      </c>
      <c r="CF12" s="71">
        <v>42767</v>
      </c>
      <c r="CG12" s="71">
        <v>42795</v>
      </c>
      <c r="CH12" s="71">
        <v>42826</v>
      </c>
      <c r="CI12" s="71">
        <v>42856</v>
      </c>
      <c r="CJ12" s="71">
        <v>42887</v>
      </c>
      <c r="CK12" s="71">
        <v>42917</v>
      </c>
      <c r="CL12" s="71">
        <v>42948</v>
      </c>
      <c r="CM12" s="71">
        <v>42979</v>
      </c>
      <c r="CN12" s="71">
        <v>43009</v>
      </c>
      <c r="CO12" s="71">
        <v>43040</v>
      </c>
      <c r="CP12" s="71">
        <v>43070</v>
      </c>
    </row>
    <row r="13" spans="1:117" x14ac:dyDescent="0.2">
      <c r="A13" s="9" t="s">
        <v>3</v>
      </c>
      <c r="B13" s="8" t="s">
        <v>46</v>
      </c>
      <c r="C13" s="9" t="s">
        <v>21</v>
      </c>
      <c r="D13" s="25">
        <v>25304</v>
      </c>
      <c r="E13" s="25">
        <v>43196</v>
      </c>
      <c r="F13" s="25">
        <v>52653</v>
      </c>
      <c r="G13" s="25">
        <v>68051</v>
      </c>
      <c r="H13" s="25">
        <v>77888</v>
      </c>
      <c r="I13" s="25">
        <v>78144</v>
      </c>
      <c r="J13" s="25">
        <v>75313</v>
      </c>
      <c r="K13" s="25">
        <v>76424</v>
      </c>
      <c r="L13" s="25">
        <v>78009</v>
      </c>
      <c r="M13" s="25">
        <v>83924</v>
      </c>
      <c r="N13" s="25">
        <v>82817</v>
      </c>
      <c r="O13" s="25">
        <v>96630</v>
      </c>
      <c r="P13" s="25">
        <v>89853</v>
      </c>
      <c r="Q13" s="25">
        <v>92883</v>
      </c>
      <c r="R13" s="25">
        <v>99993</v>
      </c>
      <c r="S13" s="25">
        <v>93577</v>
      </c>
      <c r="T13" s="25">
        <v>98010</v>
      </c>
      <c r="U13" s="25">
        <v>91597</v>
      </c>
      <c r="V13" s="25">
        <v>110580</v>
      </c>
      <c r="W13" s="25">
        <v>117922</v>
      </c>
      <c r="X13" s="25">
        <v>100036</v>
      </c>
      <c r="Y13" s="25">
        <v>105693</v>
      </c>
      <c r="Z13" s="25">
        <v>107228</v>
      </c>
      <c r="AA13" s="25">
        <v>113053</v>
      </c>
      <c r="AB13" s="25">
        <v>115281</v>
      </c>
      <c r="AC13" s="25">
        <v>124504</v>
      </c>
      <c r="AD13" s="25">
        <v>120601</v>
      </c>
      <c r="AE13" s="25">
        <v>105874</v>
      </c>
      <c r="AF13" s="25">
        <v>118787</v>
      </c>
      <c r="AG13" s="25">
        <v>109154</v>
      </c>
      <c r="AH13" s="25">
        <v>119061</v>
      </c>
      <c r="AI13" s="11">
        <v>114298</v>
      </c>
      <c r="AJ13" s="11">
        <v>95820</v>
      </c>
      <c r="AK13" s="11">
        <v>98268</v>
      </c>
      <c r="AL13" s="11">
        <v>104225</v>
      </c>
      <c r="AM13" s="11">
        <v>109022</v>
      </c>
      <c r="AN13" s="11">
        <v>102832</v>
      </c>
      <c r="AO13" s="11">
        <v>115383</v>
      </c>
      <c r="AP13" s="11">
        <v>119257</v>
      </c>
      <c r="AQ13" s="11">
        <v>110240</v>
      </c>
      <c r="AR13" s="11">
        <v>110175</v>
      </c>
      <c r="AS13" s="11">
        <v>110393</v>
      </c>
      <c r="AT13" s="11">
        <v>120489</v>
      </c>
      <c r="AU13" s="11">
        <v>112217</v>
      </c>
      <c r="AV13" s="11">
        <v>107962</v>
      </c>
      <c r="AW13" s="11">
        <v>118843</v>
      </c>
      <c r="AX13" s="11">
        <v>119618</v>
      </c>
      <c r="AY13" s="11">
        <v>126505</v>
      </c>
      <c r="AZ13" s="11">
        <v>122290</v>
      </c>
      <c r="BA13" s="11">
        <v>115906</v>
      </c>
      <c r="BB13" s="11">
        <v>113457</v>
      </c>
      <c r="BC13" s="11">
        <v>124936</v>
      </c>
      <c r="BD13" s="11">
        <v>117358</v>
      </c>
      <c r="BE13" s="11">
        <v>122309</v>
      </c>
      <c r="BF13" s="11">
        <v>125115</v>
      </c>
      <c r="BG13" s="11">
        <v>116147</v>
      </c>
      <c r="BH13" s="11">
        <v>109481</v>
      </c>
      <c r="BI13" s="11">
        <v>100025</v>
      </c>
      <c r="BJ13" s="11">
        <v>92078</v>
      </c>
      <c r="BK13" s="11">
        <v>111268</v>
      </c>
      <c r="BL13" s="11">
        <v>113854</v>
      </c>
      <c r="BM13" s="11">
        <v>104126</v>
      </c>
      <c r="BN13" s="11">
        <v>106273</v>
      </c>
      <c r="BO13" s="11">
        <v>94532</v>
      </c>
      <c r="BP13" s="11">
        <v>97787</v>
      </c>
      <c r="BQ13" s="11">
        <v>85407</v>
      </c>
      <c r="BR13" s="11">
        <v>107925</v>
      </c>
      <c r="BS13" s="11">
        <v>98556</v>
      </c>
      <c r="BT13" s="11">
        <v>88010</v>
      </c>
      <c r="BU13" s="11">
        <v>81266</v>
      </c>
      <c r="BV13" s="11">
        <v>90669</v>
      </c>
      <c r="BW13" s="11">
        <v>87525</v>
      </c>
      <c r="BX13" s="11">
        <v>90655</v>
      </c>
      <c r="BY13" s="11">
        <v>97639</v>
      </c>
      <c r="BZ13" s="11">
        <v>93953</v>
      </c>
      <c r="CA13" s="11">
        <v>95806</v>
      </c>
      <c r="CB13" s="11">
        <v>95675</v>
      </c>
      <c r="CC13" s="11">
        <v>88244</v>
      </c>
      <c r="CD13" s="11">
        <v>101709</v>
      </c>
      <c r="CE13" s="11">
        <v>106807</v>
      </c>
      <c r="CF13" s="11">
        <v>92633</v>
      </c>
      <c r="CG13" s="11">
        <v>101272</v>
      </c>
      <c r="CH13" s="11">
        <v>94921</v>
      </c>
      <c r="CI13" s="11">
        <v>93004</v>
      </c>
      <c r="CJ13" s="11">
        <v>103737</v>
      </c>
      <c r="CK13" s="11">
        <v>108190</v>
      </c>
      <c r="CL13" s="11">
        <v>103410</v>
      </c>
      <c r="CM13" s="11">
        <v>102086</v>
      </c>
      <c r="CN13" s="11"/>
      <c r="CO13" s="11"/>
      <c r="CP13" s="11"/>
    </row>
    <row r="14" spans="1:117" s="33" customFormat="1" x14ac:dyDescent="0.2">
      <c r="A14" s="9" t="s">
        <v>3</v>
      </c>
      <c r="B14" s="8" t="s">
        <v>51</v>
      </c>
      <c r="C14" s="9" t="s">
        <v>5</v>
      </c>
      <c r="D14" s="10">
        <v>16302</v>
      </c>
      <c r="E14" s="10">
        <v>28074</v>
      </c>
      <c r="F14" s="10">
        <v>34482</v>
      </c>
      <c r="G14" s="10">
        <v>44003</v>
      </c>
      <c r="H14" s="10">
        <v>49321</v>
      </c>
      <c r="I14" s="10">
        <v>49131</v>
      </c>
      <c r="J14" s="10">
        <v>47764</v>
      </c>
      <c r="K14" s="10">
        <v>47913</v>
      </c>
      <c r="L14" s="10">
        <v>49335</v>
      </c>
      <c r="M14" s="10">
        <v>53749</v>
      </c>
      <c r="N14" s="10">
        <v>53021</v>
      </c>
      <c r="O14" s="10">
        <v>61294</v>
      </c>
      <c r="P14" s="10">
        <v>56447</v>
      </c>
      <c r="Q14" s="10">
        <v>59304</v>
      </c>
      <c r="R14" s="10">
        <v>63014</v>
      </c>
      <c r="S14" s="10">
        <v>59855</v>
      </c>
      <c r="T14" s="10">
        <v>63365</v>
      </c>
      <c r="U14" s="10">
        <v>58986</v>
      </c>
      <c r="V14" s="10">
        <v>70907</v>
      </c>
      <c r="W14" s="10">
        <v>74028</v>
      </c>
      <c r="X14" s="10">
        <v>66372</v>
      </c>
      <c r="Y14" s="10">
        <v>69355</v>
      </c>
      <c r="Z14" s="10">
        <v>70026</v>
      </c>
      <c r="AA14" s="10">
        <v>73513</v>
      </c>
      <c r="AB14" s="10">
        <v>74438</v>
      </c>
      <c r="AC14" s="10">
        <v>80101</v>
      </c>
      <c r="AD14" s="10">
        <v>77340</v>
      </c>
      <c r="AE14" s="10">
        <v>68633</v>
      </c>
      <c r="AF14" s="10">
        <v>76688</v>
      </c>
      <c r="AG14" s="10">
        <v>70847</v>
      </c>
      <c r="AH14" s="10">
        <v>76426</v>
      </c>
      <c r="AI14" s="10">
        <v>74252</v>
      </c>
      <c r="AJ14" s="10">
        <v>61490</v>
      </c>
      <c r="AK14" s="10">
        <v>64031</v>
      </c>
      <c r="AL14" s="10">
        <v>67629</v>
      </c>
      <c r="AM14" s="10">
        <v>69834</v>
      </c>
      <c r="AN14" s="10">
        <v>67183</v>
      </c>
      <c r="AO14" s="10">
        <v>74193</v>
      </c>
      <c r="AP14" s="10">
        <v>76219</v>
      </c>
      <c r="AQ14" s="10">
        <v>70162</v>
      </c>
      <c r="AR14" s="10">
        <v>69548</v>
      </c>
      <c r="AS14" s="10">
        <v>69105</v>
      </c>
      <c r="AT14" s="10">
        <v>75931</v>
      </c>
      <c r="AU14" s="10">
        <v>70815</v>
      </c>
      <c r="AV14" s="10">
        <v>69648</v>
      </c>
      <c r="AW14" s="10">
        <v>76460</v>
      </c>
      <c r="AX14" s="10">
        <v>75726</v>
      </c>
      <c r="AY14" s="10">
        <v>80742</v>
      </c>
      <c r="AZ14" s="10">
        <v>77344</v>
      </c>
      <c r="BA14" s="10">
        <v>73327</v>
      </c>
      <c r="BB14" s="10">
        <v>72315</v>
      </c>
      <c r="BC14" s="10">
        <v>79898</v>
      </c>
      <c r="BD14" s="10">
        <v>74367</v>
      </c>
      <c r="BE14" s="10">
        <v>76748</v>
      </c>
      <c r="BF14" s="10">
        <v>78792</v>
      </c>
      <c r="BG14" s="10">
        <v>73192</v>
      </c>
      <c r="BH14" s="10">
        <v>69421</v>
      </c>
      <c r="BI14" s="10">
        <v>64569</v>
      </c>
      <c r="BJ14" s="10">
        <v>59697</v>
      </c>
      <c r="BK14" s="10">
        <v>70945</v>
      </c>
      <c r="BL14" s="10">
        <v>72454</v>
      </c>
      <c r="BM14" s="10">
        <v>66257</v>
      </c>
      <c r="BN14" s="10">
        <v>68181</v>
      </c>
      <c r="BO14" s="10">
        <v>59857</v>
      </c>
      <c r="BP14" s="10">
        <v>61295</v>
      </c>
      <c r="BQ14" s="10">
        <v>54836</v>
      </c>
      <c r="BR14" s="10">
        <v>69649</v>
      </c>
      <c r="BS14" s="10">
        <v>62960</v>
      </c>
      <c r="BT14" s="10">
        <v>55747</v>
      </c>
      <c r="BU14" s="10">
        <v>51237</v>
      </c>
      <c r="BV14" s="10">
        <v>56381</v>
      </c>
      <c r="BW14" s="10">
        <v>54912</v>
      </c>
      <c r="BX14" s="10">
        <v>56552</v>
      </c>
      <c r="BY14" s="10">
        <v>60330</v>
      </c>
      <c r="BZ14" s="10">
        <v>58697</v>
      </c>
      <c r="CA14" s="10">
        <v>59484</v>
      </c>
      <c r="CB14" s="10">
        <v>59843</v>
      </c>
      <c r="CC14" s="10">
        <v>55023</v>
      </c>
      <c r="CD14" s="10">
        <v>62809</v>
      </c>
      <c r="CE14" s="11">
        <v>66309</v>
      </c>
      <c r="CF14" s="11">
        <v>57043</v>
      </c>
      <c r="CG14" s="11">
        <v>62218</v>
      </c>
      <c r="CH14" s="11">
        <v>58514</v>
      </c>
      <c r="CI14" s="11">
        <v>57664</v>
      </c>
      <c r="CJ14" s="11">
        <v>66040</v>
      </c>
      <c r="CK14" s="11">
        <v>70018</v>
      </c>
      <c r="CL14" s="11">
        <v>66628</v>
      </c>
      <c r="CM14" s="11">
        <v>63350</v>
      </c>
      <c r="CN14" s="32"/>
      <c r="CO14" s="32"/>
      <c r="CP14" s="32"/>
    </row>
    <row r="15" spans="1:117" x14ac:dyDescent="0.2">
      <c r="A15" s="9"/>
      <c r="B15" s="34" t="s">
        <v>101</v>
      </c>
      <c r="C15" s="3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</row>
    <row r="16" spans="1:117" x14ac:dyDescent="0.2">
      <c r="B16" s="34" t="s">
        <v>100</v>
      </c>
      <c r="C16" s="36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</row>
    <row r="17" spans="2:94" x14ac:dyDescent="0.2">
      <c r="B17" s="35"/>
      <c r="C17" s="37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</row>
  </sheetData>
  <mergeCells count="1">
    <mergeCell ref="A1:B1"/>
  </mergeCells>
  <hyperlinks>
    <hyperlink ref="A1:B1" location="ÍNDICE!A1" display="ÍNDIC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8" tint="-0.499984740745262"/>
  </sheetPr>
  <dimension ref="A1:AV21"/>
  <sheetViews>
    <sheetView topLeftCell="C1" workbookViewId="0">
      <pane xSplit="2" ySplit="4" topLeftCell="E5" activePane="bottomRight" state="frozen"/>
      <selection activeCell="C1" sqref="C1"/>
      <selection pane="topRight" activeCell="E1" sqref="E1"/>
      <selection pane="bottomLeft" activeCell="C5" sqref="C5"/>
      <selection pane="bottomRight" activeCell="C11" sqref="C11"/>
    </sheetView>
  </sheetViews>
  <sheetFormatPr baseColWidth="10" defaultColWidth="11.42578125" defaultRowHeight="12.75" x14ac:dyDescent="0.2"/>
  <cols>
    <col min="1" max="2" width="2.7109375" style="1" customWidth="1"/>
    <col min="3" max="3" width="19.85546875" style="2" customWidth="1"/>
    <col min="4" max="4" width="16.42578125" style="1" customWidth="1"/>
    <col min="5" max="17" width="12.28515625" style="2" bestFit="1" customWidth="1"/>
    <col min="18" max="24" width="13.140625" style="2" bestFit="1" customWidth="1"/>
    <col min="25" max="27" width="12.42578125" style="2" bestFit="1" customWidth="1"/>
    <col min="28" max="28" width="13.28515625" style="2" bestFit="1" customWidth="1"/>
    <col min="29" max="30" width="12.42578125" style="2" bestFit="1" customWidth="1"/>
    <col min="31" max="31" width="13.28515625" style="2" bestFit="1" customWidth="1"/>
    <col min="32" max="34" width="12.140625" style="2" bestFit="1" customWidth="1"/>
    <col min="35" max="16384" width="11.42578125" style="2"/>
  </cols>
  <sheetData>
    <row r="1" spans="1:48" ht="17.25" x14ac:dyDescent="0.2">
      <c r="C1" s="93" t="s">
        <v>63</v>
      </c>
      <c r="D1" s="93"/>
    </row>
    <row r="2" spans="1:48" x14ac:dyDescent="0.2">
      <c r="A2" s="6"/>
      <c r="B2" s="6"/>
      <c r="C2" s="94" t="s">
        <v>30</v>
      </c>
      <c r="D2" s="94"/>
    </row>
    <row r="4" spans="1:48" x14ac:dyDescent="0.2">
      <c r="A4" s="6" t="s">
        <v>1</v>
      </c>
      <c r="B4" s="6"/>
      <c r="C4" s="5" t="s">
        <v>36</v>
      </c>
      <c r="D4" s="6" t="s">
        <v>2</v>
      </c>
      <c r="E4" s="71">
        <v>41760</v>
      </c>
      <c r="F4" s="71">
        <v>41791</v>
      </c>
      <c r="G4" s="71">
        <v>41821</v>
      </c>
      <c r="H4" s="71">
        <v>41852</v>
      </c>
      <c r="I4" s="71">
        <v>41883</v>
      </c>
      <c r="J4" s="71">
        <v>41913</v>
      </c>
      <c r="K4" s="71">
        <v>41944</v>
      </c>
      <c r="L4" s="71">
        <v>41974</v>
      </c>
      <c r="M4" s="71">
        <v>42005</v>
      </c>
      <c r="N4" s="71">
        <v>42036</v>
      </c>
      <c r="O4" s="71">
        <v>42064</v>
      </c>
      <c r="P4" s="71">
        <v>42095</v>
      </c>
      <c r="Q4" s="71">
        <v>42125</v>
      </c>
      <c r="R4" s="71">
        <v>42156</v>
      </c>
      <c r="S4" s="71">
        <v>42186</v>
      </c>
      <c r="T4" s="71">
        <v>42217</v>
      </c>
      <c r="U4" s="71">
        <v>42248</v>
      </c>
      <c r="V4" s="71">
        <v>42278</v>
      </c>
      <c r="W4" s="71">
        <v>42309</v>
      </c>
      <c r="X4" s="71">
        <v>42339</v>
      </c>
      <c r="Y4" s="71">
        <v>42370</v>
      </c>
      <c r="Z4" s="71">
        <v>42401</v>
      </c>
      <c r="AA4" s="71">
        <v>42430</v>
      </c>
      <c r="AB4" s="71">
        <v>42461</v>
      </c>
      <c r="AC4" s="71">
        <v>42491</v>
      </c>
      <c r="AD4" s="71">
        <v>42522</v>
      </c>
      <c r="AE4" s="71">
        <v>42552</v>
      </c>
      <c r="AF4" s="71">
        <v>42583</v>
      </c>
      <c r="AG4" s="71">
        <v>42614</v>
      </c>
      <c r="AH4" s="71">
        <v>42644</v>
      </c>
      <c r="AI4" s="71">
        <v>42675</v>
      </c>
      <c r="AJ4" s="71">
        <v>42705</v>
      </c>
      <c r="AK4" s="71">
        <v>42736</v>
      </c>
      <c r="AL4" s="71">
        <v>42767</v>
      </c>
      <c r="AM4" s="71">
        <v>42795</v>
      </c>
      <c r="AN4" s="71">
        <v>42826</v>
      </c>
      <c r="AO4" s="71">
        <v>42856</v>
      </c>
      <c r="AP4" s="71">
        <v>42887</v>
      </c>
      <c r="AQ4" s="71">
        <v>42917</v>
      </c>
      <c r="AR4" s="71">
        <v>42948</v>
      </c>
      <c r="AS4" s="71">
        <v>42979</v>
      </c>
      <c r="AT4" s="71">
        <v>43009</v>
      </c>
      <c r="AU4" s="71">
        <v>43040</v>
      </c>
      <c r="AV4" s="71">
        <v>43070</v>
      </c>
    </row>
    <row r="5" spans="1:48" x14ac:dyDescent="0.2">
      <c r="A5" s="9"/>
      <c r="B5" s="9" t="s">
        <v>38</v>
      </c>
      <c r="C5" s="8" t="s">
        <v>9</v>
      </c>
      <c r="D5" s="9" t="s">
        <v>5</v>
      </c>
      <c r="E5" s="11">
        <v>2</v>
      </c>
      <c r="F5" s="11">
        <v>13</v>
      </c>
      <c r="G5" s="11">
        <v>9</v>
      </c>
      <c r="H5" s="11">
        <v>13</v>
      </c>
      <c r="I5" s="11">
        <v>10</v>
      </c>
      <c r="J5" s="11">
        <v>13</v>
      </c>
      <c r="K5" s="11">
        <v>16</v>
      </c>
      <c r="L5" s="11">
        <v>13</v>
      </c>
      <c r="M5" s="11">
        <v>16</v>
      </c>
      <c r="N5" s="11">
        <v>13</v>
      </c>
      <c r="O5" s="11">
        <v>11</v>
      </c>
      <c r="P5" s="11">
        <v>14</v>
      </c>
      <c r="Q5" s="11">
        <v>13</v>
      </c>
      <c r="R5" s="11">
        <v>18</v>
      </c>
      <c r="S5" s="11">
        <v>15</v>
      </c>
      <c r="T5" s="11">
        <v>18</v>
      </c>
      <c r="U5" s="11">
        <v>14</v>
      </c>
      <c r="V5" s="11">
        <v>13</v>
      </c>
      <c r="W5" s="11">
        <v>14</v>
      </c>
      <c r="X5" s="40">
        <v>26</v>
      </c>
      <c r="Y5" s="11">
        <v>11</v>
      </c>
      <c r="Z5" s="11">
        <v>13</v>
      </c>
      <c r="AA5" s="11">
        <v>16</v>
      </c>
      <c r="AB5" s="11">
        <v>19</v>
      </c>
      <c r="AC5" s="11">
        <v>18</v>
      </c>
      <c r="AD5" s="11">
        <v>18</v>
      </c>
      <c r="AE5" s="11">
        <v>17</v>
      </c>
      <c r="AF5" s="11">
        <v>19</v>
      </c>
      <c r="AG5" s="11">
        <v>17</v>
      </c>
      <c r="AH5" s="11">
        <v>16</v>
      </c>
      <c r="AI5" s="11">
        <v>16</v>
      </c>
      <c r="AJ5" s="11">
        <v>21</v>
      </c>
      <c r="AK5" s="11">
        <v>17</v>
      </c>
      <c r="AL5" s="11">
        <v>18</v>
      </c>
      <c r="AM5" s="11">
        <v>14</v>
      </c>
      <c r="AN5" s="11">
        <v>12</v>
      </c>
      <c r="AO5" s="11">
        <v>14</v>
      </c>
      <c r="AP5" s="11">
        <v>20</v>
      </c>
      <c r="AQ5" s="11">
        <v>12</v>
      </c>
      <c r="AR5" s="11">
        <v>12</v>
      </c>
      <c r="AS5" s="11">
        <v>17</v>
      </c>
      <c r="AT5" s="11"/>
      <c r="AU5" s="11"/>
      <c r="AV5" s="11"/>
    </row>
    <row r="6" spans="1:48" x14ac:dyDescent="0.2">
      <c r="A6" s="9"/>
      <c r="B6" s="9"/>
      <c r="C6" s="8"/>
      <c r="D6" s="9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x14ac:dyDescent="0.2">
      <c r="A7" s="17"/>
      <c r="B7" s="17"/>
      <c r="C7" s="41" t="s">
        <v>23</v>
      </c>
      <c r="D7" s="1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2">
      <c r="A8" s="6" t="s">
        <v>35</v>
      </c>
      <c r="B8" s="6"/>
      <c r="C8" s="5" t="s">
        <v>39</v>
      </c>
      <c r="D8" s="6" t="s">
        <v>2</v>
      </c>
      <c r="E8" s="71">
        <v>41760</v>
      </c>
      <c r="F8" s="71">
        <v>41791</v>
      </c>
      <c r="G8" s="71">
        <v>41821</v>
      </c>
      <c r="H8" s="71">
        <v>41852</v>
      </c>
      <c r="I8" s="71">
        <v>41883</v>
      </c>
      <c r="J8" s="71">
        <v>41913</v>
      </c>
      <c r="K8" s="71">
        <v>41944</v>
      </c>
      <c r="L8" s="71">
        <v>41974</v>
      </c>
      <c r="M8" s="71">
        <v>42005</v>
      </c>
      <c r="N8" s="71">
        <v>42036</v>
      </c>
      <c r="O8" s="71">
        <v>42064</v>
      </c>
      <c r="P8" s="71">
        <v>42095</v>
      </c>
      <c r="Q8" s="71">
        <v>42125</v>
      </c>
      <c r="R8" s="71">
        <v>42156</v>
      </c>
      <c r="S8" s="71">
        <v>42186</v>
      </c>
      <c r="T8" s="71">
        <v>42217</v>
      </c>
      <c r="U8" s="71">
        <v>42248</v>
      </c>
      <c r="V8" s="71">
        <v>42278</v>
      </c>
      <c r="W8" s="71">
        <v>42309</v>
      </c>
      <c r="X8" s="71">
        <v>42339</v>
      </c>
      <c r="Y8" s="71">
        <v>42370</v>
      </c>
      <c r="Z8" s="71">
        <v>42401</v>
      </c>
      <c r="AA8" s="71">
        <v>42430</v>
      </c>
      <c r="AB8" s="71">
        <v>42461</v>
      </c>
      <c r="AC8" s="71">
        <v>42491</v>
      </c>
      <c r="AD8" s="71">
        <v>42522</v>
      </c>
      <c r="AE8" s="71">
        <v>42552</v>
      </c>
      <c r="AF8" s="71">
        <v>42583</v>
      </c>
      <c r="AG8" s="71">
        <v>42614</v>
      </c>
      <c r="AH8" s="71">
        <v>42644</v>
      </c>
      <c r="AI8" s="71">
        <v>42675</v>
      </c>
      <c r="AJ8" s="71">
        <v>42705</v>
      </c>
      <c r="AK8" s="71">
        <v>42736</v>
      </c>
      <c r="AL8" s="71">
        <v>42767</v>
      </c>
      <c r="AM8" s="71">
        <v>42795</v>
      </c>
      <c r="AN8" s="71">
        <v>42826</v>
      </c>
      <c r="AO8" s="71">
        <v>42856</v>
      </c>
      <c r="AP8" s="71">
        <v>42887</v>
      </c>
      <c r="AQ8" s="71">
        <v>42917</v>
      </c>
      <c r="AR8" s="71">
        <v>42948</v>
      </c>
      <c r="AS8" s="71">
        <v>42979</v>
      </c>
      <c r="AT8" s="71">
        <v>43009</v>
      </c>
      <c r="AU8" s="71">
        <v>43040</v>
      </c>
      <c r="AV8" s="71">
        <v>43070</v>
      </c>
    </row>
    <row r="9" spans="1:48" x14ac:dyDescent="0.2">
      <c r="A9" s="9" t="s">
        <v>3</v>
      </c>
      <c r="B9" s="9" t="s">
        <v>38</v>
      </c>
      <c r="C9" s="8" t="s">
        <v>15</v>
      </c>
      <c r="D9" s="9" t="s">
        <v>13</v>
      </c>
      <c r="E9" s="20">
        <v>50689.560000000005</v>
      </c>
      <c r="F9" s="20">
        <v>198573.16</v>
      </c>
      <c r="G9" s="20">
        <v>188687.41999999998</v>
      </c>
      <c r="H9" s="20">
        <v>294698.42</v>
      </c>
      <c r="I9" s="20">
        <v>194047.21</v>
      </c>
      <c r="J9" s="20">
        <v>229647.61000000004</v>
      </c>
      <c r="K9" s="20">
        <v>219028.51</v>
      </c>
      <c r="L9" s="20">
        <v>276021.39999999997</v>
      </c>
      <c r="M9" s="20">
        <v>314380</v>
      </c>
      <c r="N9" s="20">
        <v>224124.98</v>
      </c>
      <c r="O9" s="20">
        <v>220527.71</v>
      </c>
      <c r="P9" s="20">
        <v>230788.45</v>
      </c>
      <c r="Q9" s="20">
        <v>229190.18</v>
      </c>
      <c r="R9" s="20">
        <v>309585.06999999995</v>
      </c>
      <c r="S9" s="20">
        <v>254885.22</v>
      </c>
      <c r="T9" s="20">
        <v>327642.15000000002</v>
      </c>
      <c r="U9" s="20">
        <v>280985.2</v>
      </c>
      <c r="V9" s="20">
        <v>196577.33</v>
      </c>
      <c r="W9" s="20">
        <v>284687.46999999997</v>
      </c>
      <c r="X9" s="40">
        <v>401851.84600000002</v>
      </c>
      <c r="Y9" s="20">
        <f>SUM(Y10:Y13)</f>
        <v>208110.56</v>
      </c>
      <c r="Z9" s="20">
        <f t="shared" ref="Z9:AJ9" si="0">SUM(Z10:Z13)</f>
        <v>219477.73</v>
      </c>
      <c r="AA9" s="20">
        <f t="shared" si="0"/>
        <v>221630.80999999997</v>
      </c>
      <c r="AB9" s="20">
        <f t="shared" si="0"/>
        <v>262071.61000000004</v>
      </c>
      <c r="AC9" s="20">
        <f t="shared" si="0"/>
        <v>250297.45</v>
      </c>
      <c r="AD9" s="20">
        <f t="shared" si="0"/>
        <v>312393.90000000002</v>
      </c>
      <c r="AE9" s="20">
        <f t="shared" si="0"/>
        <v>236960.90000000002</v>
      </c>
      <c r="AF9" s="20">
        <f t="shared" si="0"/>
        <v>338123.72999999992</v>
      </c>
      <c r="AG9" s="20">
        <f>SUM(AG10:AG13)</f>
        <v>268628.94999999995</v>
      </c>
      <c r="AH9" s="20">
        <f>SUM(AH10:AH13)</f>
        <v>246351.94</v>
      </c>
      <c r="AI9" s="20">
        <f>SUM(AI10:AI13)</f>
        <v>286105.91000000003</v>
      </c>
      <c r="AJ9" s="20">
        <f t="shared" si="0"/>
        <v>319535.12000000005</v>
      </c>
      <c r="AK9" s="20">
        <f t="shared" ref="AK9:AV9" si="1">SUM(AK10:AK13)</f>
        <v>212448.7</v>
      </c>
      <c r="AL9" s="20">
        <f t="shared" si="1"/>
        <v>309968.49</v>
      </c>
      <c r="AM9" s="20">
        <f t="shared" si="1"/>
        <v>185864.82000000004</v>
      </c>
      <c r="AN9" s="20">
        <f t="shared" si="1"/>
        <v>181786.71</v>
      </c>
      <c r="AO9" s="20">
        <f t="shared" si="1"/>
        <v>310678.43000000005</v>
      </c>
      <c r="AP9" s="20">
        <f t="shared" si="1"/>
        <v>274772.36</v>
      </c>
      <c r="AQ9" s="20">
        <f t="shared" si="1"/>
        <v>195576.13</v>
      </c>
      <c r="AR9" s="20">
        <f t="shared" si="1"/>
        <v>186493.54</v>
      </c>
      <c r="AS9" s="20">
        <f t="shared" si="1"/>
        <v>333651.64999999997</v>
      </c>
      <c r="AT9" s="20">
        <f t="shared" si="1"/>
        <v>0</v>
      </c>
      <c r="AU9" s="20">
        <f t="shared" si="1"/>
        <v>0</v>
      </c>
      <c r="AV9" s="20">
        <f t="shared" si="1"/>
        <v>0</v>
      </c>
    </row>
    <row r="10" spans="1:48" x14ac:dyDescent="0.2">
      <c r="A10" s="9" t="s">
        <v>6</v>
      </c>
      <c r="B10" s="9" t="s">
        <v>44</v>
      </c>
      <c r="C10" s="8" t="s">
        <v>40</v>
      </c>
      <c r="D10" s="9" t="s">
        <v>13</v>
      </c>
      <c r="E10" s="11">
        <v>11500.26</v>
      </c>
      <c r="F10" s="11">
        <v>96294.329999999987</v>
      </c>
      <c r="G10" s="11">
        <v>77685.61</v>
      </c>
      <c r="H10" s="11">
        <v>132494.52000000002</v>
      </c>
      <c r="I10" s="11">
        <v>68555.89</v>
      </c>
      <c r="J10" s="11">
        <v>88227.44</v>
      </c>
      <c r="K10" s="11">
        <v>96125.650000000009</v>
      </c>
      <c r="L10" s="11">
        <v>146899.33999999997</v>
      </c>
      <c r="M10" s="11">
        <v>156292.54999999999</v>
      </c>
      <c r="N10" s="11">
        <v>107078.41999999998</v>
      </c>
      <c r="O10" s="11">
        <v>96511.199999999983</v>
      </c>
      <c r="P10" s="11">
        <v>118262.12000000001</v>
      </c>
      <c r="Q10" s="11">
        <v>106778.75</v>
      </c>
      <c r="R10" s="11">
        <v>136174.15</v>
      </c>
      <c r="S10" s="11">
        <v>130411.83</v>
      </c>
      <c r="T10" s="11">
        <v>175225.53</v>
      </c>
      <c r="U10" s="11">
        <v>85038.720000000001</v>
      </c>
      <c r="V10" s="11">
        <v>91659.61</v>
      </c>
      <c r="W10" s="11">
        <v>147688.46</v>
      </c>
      <c r="X10" s="40">
        <v>162909.986</v>
      </c>
      <c r="Y10" s="11">
        <v>126492.34</v>
      </c>
      <c r="Z10" s="11">
        <v>92340.55</v>
      </c>
      <c r="AA10" s="11">
        <v>100231.34</v>
      </c>
      <c r="AB10" s="11">
        <v>110704.72</v>
      </c>
      <c r="AC10" s="11">
        <v>134110.85999999999</v>
      </c>
      <c r="AD10" s="11">
        <v>110275.92</v>
      </c>
      <c r="AE10" s="11">
        <v>67932.13</v>
      </c>
      <c r="AF10" s="11">
        <v>152573.76999999999</v>
      </c>
      <c r="AG10" s="11">
        <v>86093.39</v>
      </c>
      <c r="AH10" s="11">
        <v>87818.280000000013</v>
      </c>
      <c r="AI10" s="11">
        <v>118246.57</v>
      </c>
      <c r="AJ10" s="11">
        <v>115924.34</v>
      </c>
      <c r="AK10" s="11">
        <v>79595.939999999988</v>
      </c>
      <c r="AL10" s="11">
        <v>98091.56</v>
      </c>
      <c r="AM10" s="11">
        <v>90544.880000000019</v>
      </c>
      <c r="AN10" s="11">
        <v>50449.99</v>
      </c>
      <c r="AO10" s="11">
        <v>138558.32</v>
      </c>
      <c r="AP10" s="11">
        <v>117725.01</v>
      </c>
      <c r="AQ10" s="11">
        <v>80737.48</v>
      </c>
      <c r="AR10" s="11">
        <v>54873.120000000003</v>
      </c>
      <c r="AS10" s="11">
        <v>126417.82999999999</v>
      </c>
      <c r="AT10" s="11"/>
      <c r="AU10" s="11"/>
      <c r="AV10" s="11"/>
    </row>
    <row r="11" spans="1:48" x14ac:dyDescent="0.2">
      <c r="A11" s="9" t="s">
        <v>8</v>
      </c>
      <c r="B11" s="9" t="s">
        <v>44</v>
      </c>
      <c r="C11" s="8" t="s">
        <v>41</v>
      </c>
      <c r="D11" s="9" t="s">
        <v>13</v>
      </c>
      <c r="E11" s="11">
        <v>33960.300000000003</v>
      </c>
      <c r="F11" s="11">
        <v>75452.37000000001</v>
      </c>
      <c r="G11" s="11">
        <v>74966.139999999985</v>
      </c>
      <c r="H11" s="11">
        <v>129391.79999999999</v>
      </c>
      <c r="I11" s="11">
        <v>97343.069999999992</v>
      </c>
      <c r="J11" s="11">
        <v>92040.930000000022</v>
      </c>
      <c r="K11" s="11">
        <v>107912.89</v>
      </c>
      <c r="L11" s="11">
        <v>91716.06</v>
      </c>
      <c r="M11" s="11">
        <v>120516.32999999999</v>
      </c>
      <c r="N11" s="11">
        <v>85789.529999999984</v>
      </c>
      <c r="O11" s="11">
        <v>91043.349999999991</v>
      </c>
      <c r="P11" s="11">
        <v>76901.260000000009</v>
      </c>
      <c r="Q11" s="11">
        <v>73360.42</v>
      </c>
      <c r="R11" s="11">
        <v>138121.58000000002</v>
      </c>
      <c r="S11" s="11">
        <v>104543.40000000001</v>
      </c>
      <c r="T11" s="11">
        <v>108185.88</v>
      </c>
      <c r="U11" s="11">
        <v>147961.91</v>
      </c>
      <c r="V11" s="11">
        <v>74801.26999999999</v>
      </c>
      <c r="W11" s="11">
        <v>95856.209999999992</v>
      </c>
      <c r="X11" s="40">
        <v>165847.88</v>
      </c>
      <c r="Y11" s="11">
        <v>70603.040000000008</v>
      </c>
      <c r="Z11" s="11">
        <v>67348.650000000009</v>
      </c>
      <c r="AA11" s="11">
        <v>67717.37999999999</v>
      </c>
      <c r="AB11" s="11">
        <v>119020.8</v>
      </c>
      <c r="AC11" s="11">
        <v>78670.97</v>
      </c>
      <c r="AD11" s="11">
        <v>162115.97</v>
      </c>
      <c r="AE11" s="11">
        <v>123015.72</v>
      </c>
      <c r="AF11" s="11">
        <v>141873.28999999998</v>
      </c>
      <c r="AG11" s="11">
        <v>135002.30000000002</v>
      </c>
      <c r="AH11" s="11">
        <v>132919.73000000001</v>
      </c>
      <c r="AI11" s="11">
        <v>105765.75999999999</v>
      </c>
      <c r="AJ11" s="11">
        <v>167711.79999999999</v>
      </c>
      <c r="AK11" s="11">
        <v>132852.76</v>
      </c>
      <c r="AL11" s="11">
        <v>163637.90000000002</v>
      </c>
      <c r="AM11" s="11">
        <v>81275.490000000005</v>
      </c>
      <c r="AN11" s="11">
        <v>111888.37</v>
      </c>
      <c r="AO11" s="11">
        <v>146879.47</v>
      </c>
      <c r="AP11" s="11">
        <v>123642.96999999999</v>
      </c>
      <c r="AQ11" s="11">
        <v>85057.22</v>
      </c>
      <c r="AR11" s="11">
        <v>116682.98</v>
      </c>
      <c r="AS11" s="11">
        <v>190909.62</v>
      </c>
      <c r="AT11" s="11"/>
      <c r="AU11" s="11"/>
      <c r="AV11" s="11"/>
    </row>
    <row r="12" spans="1:48" x14ac:dyDescent="0.2">
      <c r="A12" s="9" t="s">
        <v>16</v>
      </c>
      <c r="B12" s="9" t="s">
        <v>44</v>
      </c>
      <c r="C12" s="8" t="s">
        <v>42</v>
      </c>
      <c r="D12" s="9" t="s">
        <v>13</v>
      </c>
      <c r="E12" s="11">
        <v>5229</v>
      </c>
      <c r="F12" s="11">
        <v>26826.46</v>
      </c>
      <c r="G12" s="11">
        <v>36035.67</v>
      </c>
      <c r="H12" s="11">
        <v>32812.1</v>
      </c>
      <c r="I12" s="11">
        <v>28148.25</v>
      </c>
      <c r="J12" s="11">
        <v>49379.240000000005</v>
      </c>
      <c r="K12" s="11">
        <v>14989.97</v>
      </c>
      <c r="L12" s="11">
        <v>37405.999999999993</v>
      </c>
      <c r="M12" s="11">
        <v>37571.120000000003</v>
      </c>
      <c r="N12" s="11">
        <v>31257.030000000002</v>
      </c>
      <c r="O12" s="11">
        <v>32973.160000000003</v>
      </c>
      <c r="P12" s="11">
        <v>35625.07</v>
      </c>
      <c r="Q12" s="11">
        <v>49051.01</v>
      </c>
      <c r="R12" s="11">
        <v>35289.339999999997</v>
      </c>
      <c r="S12" s="11">
        <v>14438.47</v>
      </c>
      <c r="T12" s="11">
        <v>26919.9</v>
      </c>
      <c r="U12" s="11">
        <v>47984.57</v>
      </c>
      <c r="V12" s="11">
        <v>25182.15</v>
      </c>
      <c r="W12" s="11">
        <v>41142.799999999996</v>
      </c>
      <c r="X12" s="40">
        <v>64526.02</v>
      </c>
      <c r="Y12" s="11">
        <v>11015.18</v>
      </c>
      <c r="Z12" s="11">
        <v>59788.53</v>
      </c>
      <c r="AA12" s="11">
        <v>45774.79</v>
      </c>
      <c r="AB12" s="11">
        <v>26025.39</v>
      </c>
      <c r="AC12" s="11">
        <v>32024.11</v>
      </c>
      <c r="AD12" s="11">
        <v>35428.53</v>
      </c>
      <c r="AE12" s="11">
        <v>46013.05</v>
      </c>
      <c r="AF12" s="11">
        <v>43676.67</v>
      </c>
      <c r="AG12" s="11">
        <v>42651.039999999994</v>
      </c>
      <c r="AH12" s="11">
        <v>20630.150000000001</v>
      </c>
      <c r="AI12" s="11">
        <v>62093.58</v>
      </c>
      <c r="AJ12" s="11">
        <v>30847.84</v>
      </c>
      <c r="AK12" s="11">
        <v>0</v>
      </c>
      <c r="AL12" s="11">
        <v>48239.03</v>
      </c>
      <c r="AM12" s="11">
        <v>14044.45</v>
      </c>
      <c r="AN12" s="11">
        <v>19448.349999999999</v>
      </c>
      <c r="AO12" s="11">
        <v>25240.639999999999</v>
      </c>
      <c r="AP12" s="11">
        <v>33404.380000000005</v>
      </c>
      <c r="AQ12" s="11">
        <v>29781.43</v>
      </c>
      <c r="AR12" s="11">
        <v>14937.439999999999</v>
      </c>
      <c r="AS12" s="11">
        <v>16324.199999999997</v>
      </c>
      <c r="AT12" s="11"/>
      <c r="AU12" s="11"/>
      <c r="AV12" s="11"/>
    </row>
    <row r="13" spans="1:48" x14ac:dyDescent="0.2">
      <c r="A13" s="9" t="s">
        <v>18</v>
      </c>
      <c r="B13" s="9" t="s">
        <v>44</v>
      </c>
      <c r="C13" s="8" t="s">
        <v>43</v>
      </c>
      <c r="D13" s="9" t="s">
        <v>13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5491.52</v>
      </c>
      <c r="T13" s="11">
        <v>17310.939999999999</v>
      </c>
      <c r="U13" s="11">
        <v>0</v>
      </c>
      <c r="V13" s="11">
        <v>4934.3</v>
      </c>
      <c r="W13" s="11">
        <v>0</v>
      </c>
      <c r="X13" s="40">
        <v>8567.9599999999991</v>
      </c>
      <c r="Y13" s="11">
        <v>0</v>
      </c>
      <c r="Z13" s="11">
        <v>0</v>
      </c>
      <c r="AA13" s="11">
        <v>7907.3</v>
      </c>
      <c r="AB13" s="11">
        <v>6320.7</v>
      </c>
      <c r="AC13" s="11">
        <v>5491.51</v>
      </c>
      <c r="AD13" s="11">
        <v>4573.4799999999996</v>
      </c>
      <c r="AE13" s="11">
        <v>0</v>
      </c>
      <c r="AF13" s="11">
        <v>0</v>
      </c>
      <c r="AG13" s="11">
        <v>4882.22</v>
      </c>
      <c r="AH13" s="11">
        <v>4983.78</v>
      </c>
      <c r="AI13" s="11">
        <v>0</v>
      </c>
      <c r="AJ13" s="11">
        <v>5051.1400000000003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/>
      <c r="AU13" s="11"/>
      <c r="AV13" s="11"/>
    </row>
    <row r="14" spans="1:48" x14ac:dyDescent="0.2">
      <c r="A14" s="44" t="s">
        <v>37</v>
      </c>
      <c r="B14" s="44"/>
      <c r="C14" s="42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</row>
    <row r="15" spans="1:48" x14ac:dyDescent="0.2">
      <c r="C15" s="1"/>
    </row>
    <row r="16" spans="1:48" x14ac:dyDescent="0.2">
      <c r="C16" s="29"/>
      <c r="U16" s="21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spans="3:39" x14ac:dyDescent="0.2">
      <c r="C17" s="29"/>
      <c r="U17" s="21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spans="3:39" x14ac:dyDescent="0.2">
      <c r="C18" s="29"/>
      <c r="U18" s="21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3:39" x14ac:dyDescent="0.2">
      <c r="U19" s="21"/>
      <c r="AE19" s="30"/>
      <c r="AF19" s="30"/>
      <c r="AG19" s="30"/>
      <c r="AH19" s="30"/>
      <c r="AM19" s="43"/>
    </row>
    <row r="20" spans="3:39" x14ac:dyDescent="0.2">
      <c r="AE20" s="30"/>
      <c r="AF20" s="30"/>
      <c r="AG20" s="30"/>
      <c r="AH20" s="30"/>
    </row>
    <row r="21" spans="3:39" x14ac:dyDescent="0.2">
      <c r="AE21" s="30"/>
      <c r="AF21" s="30"/>
      <c r="AG21" s="30"/>
      <c r="AH21" s="30"/>
    </row>
  </sheetData>
  <mergeCells count="2">
    <mergeCell ref="C1:D1"/>
    <mergeCell ref="C2:D2"/>
  </mergeCells>
  <hyperlinks>
    <hyperlink ref="C1:D1" location="ÍNDICE!A1" display="ÍNDICE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2060"/>
  </sheetPr>
  <dimension ref="A1:DG18"/>
  <sheetViews>
    <sheetView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B30" sqref="B30"/>
    </sheetView>
  </sheetViews>
  <sheetFormatPr baseColWidth="10" defaultColWidth="11.42578125" defaultRowHeight="12.75" x14ac:dyDescent="0.2"/>
  <cols>
    <col min="1" max="1" width="2.7109375" style="19" customWidth="1"/>
    <col min="2" max="2" width="29.140625" style="2" customWidth="1"/>
    <col min="3" max="3" width="18.85546875" style="1" customWidth="1"/>
    <col min="4" max="51" width="16.42578125" style="1" customWidth="1"/>
    <col min="52" max="62" width="12.140625" style="2" bestFit="1" customWidth="1"/>
    <col min="63" max="63" width="13.140625" style="2" bestFit="1" customWidth="1"/>
    <col min="64" max="73" width="12.140625" style="2" bestFit="1" customWidth="1"/>
    <col min="74" max="75" width="13.140625" style="2" bestFit="1" customWidth="1"/>
    <col min="76" max="84" width="12.140625" style="2" bestFit="1" customWidth="1"/>
    <col min="85" max="89" width="13.140625" style="2" bestFit="1" customWidth="1"/>
    <col min="90" max="97" width="12.140625" style="2" bestFit="1" customWidth="1"/>
    <col min="98" max="16384" width="11.42578125" style="2"/>
  </cols>
  <sheetData>
    <row r="1" spans="1:111" ht="17.25" x14ac:dyDescent="0.2">
      <c r="A1" s="93" t="s">
        <v>63</v>
      </c>
      <c r="B1" s="93"/>
    </row>
    <row r="2" spans="1:111" x14ac:dyDescent="0.2">
      <c r="A2" s="3"/>
      <c r="B2" s="4" t="s">
        <v>57</v>
      </c>
      <c r="C2" s="4"/>
    </row>
    <row r="4" spans="1:111" x14ac:dyDescent="0.2">
      <c r="A4" s="3" t="s">
        <v>1</v>
      </c>
      <c r="B4" s="5" t="s">
        <v>36</v>
      </c>
      <c r="C4" s="6" t="s">
        <v>2</v>
      </c>
      <c r="D4" s="71">
        <v>39814</v>
      </c>
      <c r="E4" s="71">
        <v>39845</v>
      </c>
      <c r="F4" s="71">
        <v>39873</v>
      </c>
      <c r="G4" s="71">
        <v>39904</v>
      </c>
      <c r="H4" s="71">
        <v>39934</v>
      </c>
      <c r="I4" s="71">
        <v>39965</v>
      </c>
      <c r="J4" s="71">
        <v>39995</v>
      </c>
      <c r="K4" s="71">
        <v>40026</v>
      </c>
      <c r="L4" s="71">
        <v>40057</v>
      </c>
      <c r="M4" s="71">
        <v>40087</v>
      </c>
      <c r="N4" s="71">
        <v>40118</v>
      </c>
      <c r="O4" s="71">
        <v>40148</v>
      </c>
      <c r="P4" s="71">
        <v>40179</v>
      </c>
      <c r="Q4" s="71">
        <v>40210</v>
      </c>
      <c r="R4" s="71">
        <v>40238</v>
      </c>
      <c r="S4" s="71">
        <v>40269</v>
      </c>
      <c r="T4" s="71">
        <v>40299</v>
      </c>
      <c r="U4" s="71">
        <v>40330</v>
      </c>
      <c r="V4" s="71">
        <v>40360</v>
      </c>
      <c r="W4" s="71">
        <v>40391</v>
      </c>
      <c r="X4" s="71">
        <v>40422</v>
      </c>
      <c r="Y4" s="71">
        <v>40452</v>
      </c>
      <c r="Z4" s="71">
        <v>40483</v>
      </c>
      <c r="AA4" s="71">
        <v>40513</v>
      </c>
      <c r="AB4" s="71">
        <v>40544</v>
      </c>
      <c r="AC4" s="71">
        <v>40575</v>
      </c>
      <c r="AD4" s="71">
        <v>40603</v>
      </c>
      <c r="AE4" s="71">
        <v>40634</v>
      </c>
      <c r="AF4" s="71">
        <v>40664</v>
      </c>
      <c r="AG4" s="71">
        <v>40695</v>
      </c>
      <c r="AH4" s="71">
        <v>40725</v>
      </c>
      <c r="AI4" s="71">
        <v>40756</v>
      </c>
      <c r="AJ4" s="71">
        <v>40787</v>
      </c>
      <c r="AK4" s="71">
        <v>40817</v>
      </c>
      <c r="AL4" s="71">
        <v>40848</v>
      </c>
      <c r="AM4" s="71">
        <v>40878</v>
      </c>
      <c r="AN4" s="71">
        <v>40909</v>
      </c>
      <c r="AO4" s="71">
        <v>40940</v>
      </c>
      <c r="AP4" s="71">
        <v>40969</v>
      </c>
      <c r="AQ4" s="71">
        <v>41000</v>
      </c>
      <c r="AR4" s="71">
        <v>41030</v>
      </c>
      <c r="AS4" s="71">
        <v>41061</v>
      </c>
      <c r="AT4" s="71">
        <v>41091</v>
      </c>
      <c r="AU4" s="71">
        <v>41122</v>
      </c>
      <c r="AV4" s="71">
        <v>41153</v>
      </c>
      <c r="AW4" s="71">
        <v>41183</v>
      </c>
      <c r="AX4" s="71">
        <v>41214</v>
      </c>
      <c r="AY4" s="71">
        <v>41244</v>
      </c>
      <c r="AZ4" s="71">
        <v>41275</v>
      </c>
      <c r="BA4" s="71">
        <v>41306</v>
      </c>
      <c r="BB4" s="71">
        <v>41334</v>
      </c>
      <c r="BC4" s="71">
        <v>41365</v>
      </c>
      <c r="BD4" s="71">
        <v>41395</v>
      </c>
      <c r="BE4" s="71">
        <v>41426</v>
      </c>
      <c r="BF4" s="71">
        <v>41456</v>
      </c>
      <c r="BG4" s="71">
        <v>41487</v>
      </c>
      <c r="BH4" s="71">
        <v>41518</v>
      </c>
      <c r="BI4" s="71">
        <v>41548</v>
      </c>
      <c r="BJ4" s="71">
        <v>41579</v>
      </c>
      <c r="BK4" s="71">
        <v>41609</v>
      </c>
      <c r="BL4" s="71">
        <v>41640</v>
      </c>
      <c r="BM4" s="71">
        <v>41671</v>
      </c>
      <c r="BN4" s="71">
        <v>41699</v>
      </c>
      <c r="BO4" s="71">
        <v>41730</v>
      </c>
      <c r="BP4" s="71">
        <v>41760</v>
      </c>
      <c r="BQ4" s="71">
        <v>41791</v>
      </c>
      <c r="BR4" s="71">
        <v>41821</v>
      </c>
      <c r="BS4" s="71">
        <v>41852</v>
      </c>
      <c r="BT4" s="71">
        <v>41883</v>
      </c>
      <c r="BU4" s="71">
        <v>41913</v>
      </c>
      <c r="BV4" s="71">
        <v>41944</v>
      </c>
      <c r="BW4" s="71">
        <v>41974</v>
      </c>
      <c r="BX4" s="71">
        <v>42005</v>
      </c>
      <c r="BY4" s="71">
        <v>42036</v>
      </c>
      <c r="BZ4" s="71">
        <v>42064</v>
      </c>
      <c r="CA4" s="71">
        <v>42095</v>
      </c>
      <c r="CB4" s="71">
        <v>42125</v>
      </c>
      <c r="CC4" s="71">
        <v>42156</v>
      </c>
      <c r="CD4" s="71">
        <v>42186</v>
      </c>
      <c r="CE4" s="71">
        <v>42217</v>
      </c>
      <c r="CF4" s="71">
        <v>42248</v>
      </c>
      <c r="CG4" s="71">
        <v>42278</v>
      </c>
      <c r="CH4" s="71">
        <v>42309</v>
      </c>
      <c r="CI4" s="71">
        <v>42339</v>
      </c>
      <c r="CJ4" s="71">
        <v>42370</v>
      </c>
      <c r="CK4" s="71">
        <v>42401</v>
      </c>
      <c r="CL4" s="71">
        <v>42430</v>
      </c>
      <c r="CM4" s="71">
        <v>42461</v>
      </c>
      <c r="CN4" s="71">
        <v>42491</v>
      </c>
      <c r="CO4" s="71">
        <v>42522</v>
      </c>
      <c r="CP4" s="71">
        <v>42552</v>
      </c>
      <c r="CQ4" s="71">
        <v>42583</v>
      </c>
      <c r="CR4" s="71">
        <v>42614</v>
      </c>
      <c r="CS4" s="71">
        <v>42644</v>
      </c>
      <c r="CT4" s="71">
        <v>42675</v>
      </c>
      <c r="CU4" s="71">
        <v>42705</v>
      </c>
      <c r="CV4" s="71">
        <v>42736</v>
      </c>
      <c r="CW4" s="71">
        <v>42767</v>
      </c>
      <c r="CX4" s="71">
        <v>42795</v>
      </c>
      <c r="CY4" s="71">
        <v>42826</v>
      </c>
      <c r="CZ4" s="71">
        <v>42856</v>
      </c>
      <c r="DA4" s="71">
        <v>42887</v>
      </c>
      <c r="DB4" s="71">
        <v>42917</v>
      </c>
      <c r="DC4" s="71">
        <v>42948</v>
      </c>
      <c r="DD4" s="71">
        <v>42979</v>
      </c>
      <c r="DE4" s="71">
        <v>43009</v>
      </c>
      <c r="DF4" s="71">
        <v>43040</v>
      </c>
      <c r="DG4" s="71">
        <v>43070</v>
      </c>
    </row>
    <row r="5" spans="1:111" x14ac:dyDescent="0.2">
      <c r="A5" s="7"/>
      <c r="B5" s="8" t="s">
        <v>26</v>
      </c>
      <c r="C5" s="9" t="s">
        <v>5</v>
      </c>
      <c r="D5" s="10">
        <v>20</v>
      </c>
      <c r="E5" s="10">
        <v>26</v>
      </c>
      <c r="F5" s="10">
        <v>27</v>
      </c>
      <c r="G5" s="10">
        <v>34</v>
      </c>
      <c r="H5" s="10">
        <v>29</v>
      </c>
      <c r="I5" s="10">
        <v>32</v>
      </c>
      <c r="J5" s="10">
        <v>21</v>
      </c>
      <c r="K5" s="10">
        <v>32</v>
      </c>
      <c r="L5" s="10">
        <v>24</v>
      </c>
      <c r="M5" s="10">
        <v>34</v>
      </c>
      <c r="N5" s="10">
        <v>31</v>
      </c>
      <c r="O5" s="10">
        <v>27</v>
      </c>
      <c r="P5" s="10">
        <v>27</v>
      </c>
      <c r="Q5" s="10">
        <v>26</v>
      </c>
      <c r="R5" s="10">
        <v>30</v>
      </c>
      <c r="S5" s="10">
        <v>20</v>
      </c>
      <c r="T5" s="10">
        <v>26</v>
      </c>
      <c r="U5" s="10">
        <v>29</v>
      </c>
      <c r="V5" s="10">
        <v>36</v>
      </c>
      <c r="W5" s="10">
        <v>33</v>
      </c>
      <c r="X5" s="10">
        <v>32</v>
      </c>
      <c r="Y5" s="10">
        <v>29</v>
      </c>
      <c r="Z5" s="10">
        <v>26</v>
      </c>
      <c r="AA5" s="10">
        <v>35</v>
      </c>
      <c r="AB5" s="10">
        <v>30</v>
      </c>
      <c r="AC5" s="10">
        <v>36</v>
      </c>
      <c r="AD5" s="10">
        <v>35</v>
      </c>
      <c r="AE5" s="10">
        <v>29</v>
      </c>
      <c r="AF5" s="10">
        <v>33</v>
      </c>
      <c r="AG5" s="10">
        <v>26</v>
      </c>
      <c r="AH5" s="10">
        <v>30</v>
      </c>
      <c r="AI5" s="10">
        <v>27</v>
      </c>
      <c r="AJ5" s="10">
        <v>33</v>
      </c>
      <c r="AK5" s="10">
        <v>35</v>
      </c>
      <c r="AL5" s="10">
        <v>34</v>
      </c>
      <c r="AM5" s="10">
        <v>31</v>
      </c>
      <c r="AN5" s="10">
        <v>40</v>
      </c>
      <c r="AO5" s="10">
        <v>32</v>
      </c>
      <c r="AP5" s="10">
        <v>34</v>
      </c>
      <c r="AQ5" s="10">
        <v>27</v>
      </c>
      <c r="AR5" s="10">
        <v>26</v>
      </c>
      <c r="AS5" s="10">
        <v>24</v>
      </c>
      <c r="AT5" s="10">
        <v>30</v>
      </c>
      <c r="AU5" s="10">
        <v>24</v>
      </c>
      <c r="AV5" s="10">
        <v>28</v>
      </c>
      <c r="AW5" s="10">
        <v>30</v>
      </c>
      <c r="AX5" s="10">
        <v>38</v>
      </c>
      <c r="AY5" s="10">
        <v>35</v>
      </c>
      <c r="AZ5" s="11">
        <v>35</v>
      </c>
      <c r="BA5" s="11">
        <v>27</v>
      </c>
      <c r="BB5" s="11">
        <v>32</v>
      </c>
      <c r="BC5" s="11">
        <v>32</v>
      </c>
      <c r="BD5" s="11">
        <v>34</v>
      </c>
      <c r="BE5" s="11">
        <v>37</v>
      </c>
      <c r="BF5" s="11">
        <v>39</v>
      </c>
      <c r="BG5" s="11">
        <v>32</v>
      </c>
      <c r="BH5" s="11">
        <v>37</v>
      </c>
      <c r="BI5" s="11">
        <v>36</v>
      </c>
      <c r="BJ5" s="11">
        <v>27</v>
      </c>
      <c r="BK5" s="11">
        <v>35</v>
      </c>
      <c r="BL5" s="11">
        <v>32</v>
      </c>
      <c r="BM5" s="11">
        <v>35</v>
      </c>
      <c r="BN5" s="11">
        <v>34</v>
      </c>
      <c r="BO5" s="11">
        <v>41</v>
      </c>
      <c r="BP5" s="11">
        <v>32</v>
      </c>
      <c r="BQ5" s="11">
        <v>35</v>
      </c>
      <c r="BR5" s="11">
        <v>33</v>
      </c>
      <c r="BS5" s="11">
        <v>35</v>
      </c>
      <c r="BT5" s="11">
        <v>32</v>
      </c>
      <c r="BU5" s="11">
        <v>40</v>
      </c>
      <c r="BV5" s="11">
        <v>34</v>
      </c>
      <c r="BW5" s="11">
        <v>25</v>
      </c>
      <c r="BX5" s="11">
        <v>38</v>
      </c>
      <c r="BY5" s="11">
        <v>30</v>
      </c>
      <c r="BZ5" s="11">
        <v>28</v>
      </c>
      <c r="CA5" s="11">
        <v>33</v>
      </c>
      <c r="CB5" s="11">
        <v>29</v>
      </c>
      <c r="CC5" s="11">
        <v>35</v>
      </c>
      <c r="CD5" s="11">
        <v>38</v>
      </c>
      <c r="CE5" s="11">
        <v>37</v>
      </c>
      <c r="CF5" s="11">
        <v>32</v>
      </c>
      <c r="CG5" s="11">
        <v>40</v>
      </c>
      <c r="CH5" s="11">
        <v>39</v>
      </c>
      <c r="CI5" s="11">
        <v>44</v>
      </c>
      <c r="CJ5" s="11">
        <v>39</v>
      </c>
      <c r="CK5" s="11">
        <v>41</v>
      </c>
      <c r="CL5" s="11">
        <v>40</v>
      </c>
      <c r="CM5" s="11">
        <v>38</v>
      </c>
      <c r="CN5" s="11">
        <v>42</v>
      </c>
      <c r="CO5" s="11">
        <v>31</v>
      </c>
      <c r="CP5" s="11">
        <v>51</v>
      </c>
      <c r="CQ5" s="11">
        <v>44</v>
      </c>
      <c r="CR5" s="11">
        <v>36</v>
      </c>
      <c r="CS5" s="11">
        <v>57</v>
      </c>
      <c r="CT5" s="11">
        <v>46</v>
      </c>
      <c r="CU5" s="11">
        <v>34</v>
      </c>
      <c r="CV5" s="11">
        <v>33</v>
      </c>
      <c r="CW5" s="11">
        <v>34</v>
      </c>
      <c r="CX5" s="11">
        <v>42</v>
      </c>
      <c r="CY5" s="11">
        <v>46</v>
      </c>
      <c r="CZ5" s="11">
        <v>48</v>
      </c>
      <c r="DA5" s="11">
        <v>36</v>
      </c>
      <c r="DB5" s="31">
        <v>38</v>
      </c>
      <c r="DC5" s="11">
        <v>47</v>
      </c>
      <c r="DD5" s="11">
        <v>51</v>
      </c>
      <c r="DE5" s="11"/>
      <c r="DF5" s="11"/>
      <c r="DG5" s="11"/>
    </row>
    <row r="6" spans="1:111" x14ac:dyDescent="0.2">
      <c r="A6" s="7"/>
      <c r="B6" s="8"/>
      <c r="C6" s="9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4"/>
      <c r="CU6" s="14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4"/>
      <c r="DG6" s="14"/>
    </row>
    <row r="7" spans="1:111" x14ac:dyDescent="0.2">
      <c r="A7" s="15"/>
      <c r="B7" s="16" t="s">
        <v>26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</row>
    <row r="8" spans="1:111" x14ac:dyDescent="0.2">
      <c r="A8" s="3" t="s">
        <v>35</v>
      </c>
      <c r="B8" s="5" t="s">
        <v>11</v>
      </c>
      <c r="C8" s="6" t="s">
        <v>2</v>
      </c>
      <c r="D8" s="71">
        <v>39814</v>
      </c>
      <c r="E8" s="71">
        <v>39845</v>
      </c>
      <c r="F8" s="71">
        <v>39873</v>
      </c>
      <c r="G8" s="71">
        <v>39904</v>
      </c>
      <c r="H8" s="71">
        <v>39934</v>
      </c>
      <c r="I8" s="71">
        <v>39965</v>
      </c>
      <c r="J8" s="71">
        <v>39995</v>
      </c>
      <c r="K8" s="71">
        <v>40026</v>
      </c>
      <c r="L8" s="71">
        <v>40057</v>
      </c>
      <c r="M8" s="71">
        <v>40087</v>
      </c>
      <c r="N8" s="71">
        <v>40118</v>
      </c>
      <c r="O8" s="71">
        <v>40148</v>
      </c>
      <c r="P8" s="71">
        <v>40179</v>
      </c>
      <c r="Q8" s="71">
        <v>40210</v>
      </c>
      <c r="R8" s="71">
        <v>40238</v>
      </c>
      <c r="S8" s="71">
        <v>40269</v>
      </c>
      <c r="T8" s="71">
        <v>40299</v>
      </c>
      <c r="U8" s="71">
        <v>40330</v>
      </c>
      <c r="V8" s="71">
        <v>40360</v>
      </c>
      <c r="W8" s="71">
        <v>40391</v>
      </c>
      <c r="X8" s="71">
        <v>40422</v>
      </c>
      <c r="Y8" s="71">
        <v>40452</v>
      </c>
      <c r="Z8" s="71">
        <v>40483</v>
      </c>
      <c r="AA8" s="71">
        <v>40513</v>
      </c>
      <c r="AB8" s="71">
        <v>40544</v>
      </c>
      <c r="AC8" s="71">
        <v>40575</v>
      </c>
      <c r="AD8" s="71">
        <v>40603</v>
      </c>
      <c r="AE8" s="71">
        <v>40634</v>
      </c>
      <c r="AF8" s="71">
        <v>40664</v>
      </c>
      <c r="AG8" s="71">
        <v>40695</v>
      </c>
      <c r="AH8" s="71">
        <v>40725</v>
      </c>
      <c r="AI8" s="71">
        <v>40756</v>
      </c>
      <c r="AJ8" s="71">
        <v>40787</v>
      </c>
      <c r="AK8" s="71">
        <v>40817</v>
      </c>
      <c r="AL8" s="71">
        <v>40848</v>
      </c>
      <c r="AM8" s="71">
        <v>40878</v>
      </c>
      <c r="AN8" s="71">
        <v>40909</v>
      </c>
      <c r="AO8" s="71">
        <v>40940</v>
      </c>
      <c r="AP8" s="71">
        <v>40969</v>
      </c>
      <c r="AQ8" s="71">
        <v>41000</v>
      </c>
      <c r="AR8" s="71">
        <v>41030</v>
      </c>
      <c r="AS8" s="71">
        <v>41061</v>
      </c>
      <c r="AT8" s="71">
        <v>41091</v>
      </c>
      <c r="AU8" s="71">
        <v>41122</v>
      </c>
      <c r="AV8" s="71">
        <v>41153</v>
      </c>
      <c r="AW8" s="71">
        <v>41183</v>
      </c>
      <c r="AX8" s="71">
        <v>41214</v>
      </c>
      <c r="AY8" s="71">
        <v>41244</v>
      </c>
      <c r="AZ8" s="71">
        <v>41275</v>
      </c>
      <c r="BA8" s="71">
        <v>41306</v>
      </c>
      <c r="BB8" s="71">
        <v>41334</v>
      </c>
      <c r="BC8" s="71">
        <v>41365</v>
      </c>
      <c r="BD8" s="71">
        <v>41395</v>
      </c>
      <c r="BE8" s="71">
        <v>41426</v>
      </c>
      <c r="BF8" s="71">
        <v>41456</v>
      </c>
      <c r="BG8" s="71">
        <v>41487</v>
      </c>
      <c r="BH8" s="71">
        <v>41518</v>
      </c>
      <c r="BI8" s="71">
        <v>41548</v>
      </c>
      <c r="BJ8" s="71">
        <v>41579</v>
      </c>
      <c r="BK8" s="71">
        <v>41609</v>
      </c>
      <c r="BL8" s="71">
        <v>41640</v>
      </c>
      <c r="BM8" s="71">
        <v>41671</v>
      </c>
      <c r="BN8" s="71">
        <v>41699</v>
      </c>
      <c r="BO8" s="71">
        <v>41730</v>
      </c>
      <c r="BP8" s="71">
        <v>41760</v>
      </c>
      <c r="BQ8" s="71">
        <v>41791</v>
      </c>
      <c r="BR8" s="71">
        <v>41821</v>
      </c>
      <c r="BS8" s="71">
        <v>41852</v>
      </c>
      <c r="BT8" s="71">
        <v>41883</v>
      </c>
      <c r="BU8" s="71">
        <v>41913</v>
      </c>
      <c r="BV8" s="71">
        <v>41944</v>
      </c>
      <c r="BW8" s="71">
        <v>41974</v>
      </c>
      <c r="BX8" s="71">
        <v>42005</v>
      </c>
      <c r="BY8" s="71">
        <v>42036</v>
      </c>
      <c r="BZ8" s="71">
        <v>42064</v>
      </c>
      <c r="CA8" s="71">
        <v>42095</v>
      </c>
      <c r="CB8" s="71">
        <v>42125</v>
      </c>
      <c r="CC8" s="71">
        <v>42156</v>
      </c>
      <c r="CD8" s="71">
        <v>42186</v>
      </c>
      <c r="CE8" s="71">
        <v>42217</v>
      </c>
      <c r="CF8" s="71">
        <v>42248</v>
      </c>
      <c r="CG8" s="71">
        <v>42278</v>
      </c>
      <c r="CH8" s="71">
        <v>42309</v>
      </c>
      <c r="CI8" s="71">
        <v>42339</v>
      </c>
      <c r="CJ8" s="71">
        <v>42370</v>
      </c>
      <c r="CK8" s="71">
        <v>42401</v>
      </c>
      <c r="CL8" s="71">
        <v>42430</v>
      </c>
      <c r="CM8" s="71">
        <v>42461</v>
      </c>
      <c r="CN8" s="71">
        <v>42491</v>
      </c>
      <c r="CO8" s="71">
        <v>42522</v>
      </c>
      <c r="CP8" s="71">
        <v>42552</v>
      </c>
      <c r="CQ8" s="71">
        <v>42583</v>
      </c>
      <c r="CR8" s="71">
        <v>42614</v>
      </c>
      <c r="CS8" s="71">
        <v>42644</v>
      </c>
      <c r="CT8" s="71">
        <v>42675</v>
      </c>
      <c r="CU8" s="71">
        <v>42705</v>
      </c>
      <c r="CV8" s="71">
        <v>42736</v>
      </c>
      <c r="CW8" s="71">
        <v>42767</v>
      </c>
      <c r="CX8" s="71">
        <v>42795</v>
      </c>
      <c r="CY8" s="71">
        <v>42826</v>
      </c>
      <c r="CZ8" s="71">
        <v>42856</v>
      </c>
      <c r="DA8" s="71">
        <v>42887</v>
      </c>
      <c r="DB8" s="71">
        <v>42917</v>
      </c>
      <c r="DC8" s="71">
        <v>42948</v>
      </c>
      <c r="DD8" s="71">
        <v>42979</v>
      </c>
      <c r="DE8" s="71">
        <v>43009</v>
      </c>
      <c r="DF8" s="71">
        <v>43040</v>
      </c>
      <c r="DG8" s="71">
        <v>43070</v>
      </c>
    </row>
    <row r="9" spans="1:111" x14ac:dyDescent="0.2">
      <c r="A9" s="7" t="s">
        <v>3</v>
      </c>
      <c r="B9" s="8" t="s">
        <v>12</v>
      </c>
      <c r="C9" s="9" t="s">
        <v>13</v>
      </c>
      <c r="D9" s="10">
        <v>13363.641000000009</v>
      </c>
      <c r="E9" s="10">
        <v>7896.2099999999837</v>
      </c>
      <c r="F9" s="10">
        <v>17796.272999999936</v>
      </c>
      <c r="G9" s="10">
        <v>19306.795999999955</v>
      </c>
      <c r="H9" s="10">
        <v>18040.306000000033</v>
      </c>
      <c r="I9" s="10">
        <v>8279.820000000007</v>
      </c>
      <c r="J9" s="10">
        <v>10257.799999999992</v>
      </c>
      <c r="K9" s="10">
        <v>17760.660000000029</v>
      </c>
      <c r="L9" s="10">
        <v>21330.430000000004</v>
      </c>
      <c r="M9" s="10">
        <v>14814.78900000001</v>
      </c>
      <c r="N9" s="10">
        <v>14628.885000000022</v>
      </c>
      <c r="O9" s="10">
        <v>14573.367999999966</v>
      </c>
      <c r="P9" s="10">
        <v>19137.2</v>
      </c>
      <c r="Q9" s="10">
        <v>16266.328000000012</v>
      </c>
      <c r="R9" s="10">
        <v>11542.390000000001</v>
      </c>
      <c r="S9" s="10">
        <v>11465.459999999975</v>
      </c>
      <c r="T9" s="10">
        <v>17631.468000000015</v>
      </c>
      <c r="U9" s="10">
        <v>11366.117000000009</v>
      </c>
      <c r="V9" s="10">
        <v>13643.447999999995</v>
      </c>
      <c r="W9" s="10">
        <v>16165.197999999997</v>
      </c>
      <c r="X9" s="10">
        <v>15460.294999999987</v>
      </c>
      <c r="Y9" s="10">
        <v>19922.255000000008</v>
      </c>
      <c r="Z9" s="10">
        <v>9323.6900000000023</v>
      </c>
      <c r="AA9" s="10">
        <v>14436.739999999994</v>
      </c>
      <c r="AB9" s="10">
        <v>12856.774999999994</v>
      </c>
      <c r="AC9" s="10">
        <v>19531.683000000012</v>
      </c>
      <c r="AD9" s="10">
        <v>25234.867999999973</v>
      </c>
      <c r="AE9" s="10">
        <v>25962.790000000015</v>
      </c>
      <c r="AF9" s="10">
        <v>28852.900000000056</v>
      </c>
      <c r="AG9" s="10">
        <v>8236.3949999999877</v>
      </c>
      <c r="AH9" s="10">
        <v>20029.38899999997</v>
      </c>
      <c r="AI9" s="10">
        <v>23157.854999999985</v>
      </c>
      <c r="AJ9" s="10">
        <v>14901.411999999993</v>
      </c>
      <c r="AK9" s="10">
        <v>19863.984999999975</v>
      </c>
      <c r="AL9" s="10">
        <v>17480.162</v>
      </c>
      <c r="AM9" s="10">
        <v>20461.159999999993</v>
      </c>
      <c r="AN9" s="10">
        <v>12478.15</v>
      </c>
      <c r="AO9" s="10">
        <v>9586.8180000000029</v>
      </c>
      <c r="AP9" s="10">
        <v>18899.547999999995</v>
      </c>
      <c r="AQ9" s="10">
        <v>15478.809999999983</v>
      </c>
      <c r="AR9" s="10">
        <v>24734.590000000004</v>
      </c>
      <c r="AS9" s="10">
        <v>24500.742999999959</v>
      </c>
      <c r="AT9" s="10">
        <v>21092.674999999981</v>
      </c>
      <c r="AU9" s="10">
        <v>16977.573999999997</v>
      </c>
      <c r="AV9" s="10">
        <v>13919.836000000005</v>
      </c>
      <c r="AW9" s="10">
        <v>14575.566000000008</v>
      </c>
      <c r="AX9" s="10">
        <v>10191.019999999991</v>
      </c>
      <c r="AY9" s="10">
        <v>15096.750000000002</v>
      </c>
      <c r="AZ9" s="11">
        <v>11842.260000000006</v>
      </c>
      <c r="BA9" s="11">
        <v>13635.289999999995</v>
      </c>
      <c r="BB9" s="11">
        <v>14653.572999999997</v>
      </c>
      <c r="BC9" s="11">
        <v>7160.1649999999927</v>
      </c>
      <c r="BD9" s="11">
        <v>17419.840000000004</v>
      </c>
      <c r="BE9" s="11">
        <v>9711.6750000000084</v>
      </c>
      <c r="BF9" s="11">
        <v>16252.234000000011</v>
      </c>
      <c r="BG9" s="11">
        <v>12654.850000000008</v>
      </c>
      <c r="BH9" s="11">
        <v>12177.954999999984</v>
      </c>
      <c r="BI9" s="11">
        <v>11659.067999999985</v>
      </c>
      <c r="BJ9" s="11">
        <v>13780.326000000003</v>
      </c>
      <c r="BK9" s="11">
        <v>24057.287999999979</v>
      </c>
      <c r="BL9" s="11">
        <v>9819.7669999999998</v>
      </c>
      <c r="BM9" s="11">
        <v>8910.6949999999943</v>
      </c>
      <c r="BN9" s="11">
        <v>21377.365999999984</v>
      </c>
      <c r="BO9" s="11">
        <v>15442.979999999978</v>
      </c>
      <c r="BP9" s="11">
        <v>16601.302999999956</v>
      </c>
      <c r="BQ9" s="11">
        <v>16231.400000000011</v>
      </c>
      <c r="BR9" s="11">
        <v>22656.570999999974</v>
      </c>
      <c r="BS9" s="11">
        <v>7446.4360000000006</v>
      </c>
      <c r="BT9" s="11">
        <v>20986.860999999986</v>
      </c>
      <c r="BU9" s="11">
        <v>19778.950999999994</v>
      </c>
      <c r="BV9" s="11">
        <v>12725.865999999989</v>
      </c>
      <c r="BW9" s="11">
        <v>16993.97900000001</v>
      </c>
      <c r="BX9" s="11">
        <v>14742.700000000004</v>
      </c>
      <c r="BY9" s="11">
        <v>14979.821</v>
      </c>
      <c r="BZ9" s="11">
        <v>13939.328000000001</v>
      </c>
      <c r="CA9" s="11">
        <v>13337.641000000005</v>
      </c>
      <c r="CB9" s="11">
        <v>16435.614000000001</v>
      </c>
      <c r="CC9" s="11">
        <v>13644.300000000003</v>
      </c>
      <c r="CD9" s="11">
        <v>24115.329999999965</v>
      </c>
      <c r="CE9" s="11">
        <v>18962.630000000016</v>
      </c>
      <c r="CF9" s="11">
        <v>34865.266000000054</v>
      </c>
      <c r="CG9" s="11">
        <v>21475.285000000018</v>
      </c>
      <c r="CH9" s="11">
        <v>23451.654000000002</v>
      </c>
      <c r="CI9" s="11">
        <v>16196.671000000009</v>
      </c>
      <c r="CJ9" s="11">
        <v>14994.503999999983</v>
      </c>
      <c r="CK9" s="11">
        <v>14824.554999999988</v>
      </c>
      <c r="CL9" s="11">
        <v>13345.546000000018</v>
      </c>
      <c r="CM9" s="11">
        <v>20998.829999999984</v>
      </c>
      <c r="CN9" s="11">
        <v>17450.503999999979</v>
      </c>
      <c r="CO9" s="11">
        <v>19943.005000000012</v>
      </c>
      <c r="CP9" s="11">
        <v>10454.765000000009</v>
      </c>
      <c r="CQ9" s="11">
        <v>20333.984999999997</v>
      </c>
      <c r="CR9" s="11">
        <v>22116.864000000038</v>
      </c>
      <c r="CS9" s="11">
        <v>16094.320000000003</v>
      </c>
      <c r="CT9" s="11">
        <v>16959.240000000002</v>
      </c>
      <c r="CU9" s="11">
        <v>19105.431</v>
      </c>
      <c r="CV9" s="11">
        <v>14209.171000000018</v>
      </c>
      <c r="CW9" s="11">
        <v>15568.834999999986</v>
      </c>
      <c r="CX9" s="11">
        <v>19810</v>
      </c>
      <c r="CY9" s="11">
        <v>21521.658999999974</v>
      </c>
      <c r="CZ9" s="11">
        <v>24969.224999999977</v>
      </c>
      <c r="DA9" s="11">
        <v>13195.814999999986</v>
      </c>
      <c r="DB9" s="11">
        <v>11676.000999999995</v>
      </c>
      <c r="DC9" s="11">
        <v>20625.550000000017</v>
      </c>
      <c r="DD9" s="11">
        <v>16496.659999999996</v>
      </c>
      <c r="DE9" s="11"/>
      <c r="DF9" s="11"/>
      <c r="DG9" s="11"/>
    </row>
    <row r="10" spans="1:111" x14ac:dyDescent="0.2">
      <c r="A10" s="7" t="s">
        <v>6</v>
      </c>
      <c r="B10" s="8" t="s">
        <v>14</v>
      </c>
      <c r="C10" s="9" t="s">
        <v>13</v>
      </c>
      <c r="D10" s="10">
        <v>17755.046000000002</v>
      </c>
      <c r="E10" s="10">
        <v>26523.4</v>
      </c>
      <c r="F10" s="10">
        <v>34986.288</v>
      </c>
      <c r="G10" s="10">
        <v>34343.627999999997</v>
      </c>
      <c r="H10" s="10">
        <v>27634.04</v>
      </c>
      <c r="I10" s="10">
        <v>54107.351999999999</v>
      </c>
      <c r="J10" s="10">
        <v>21510.105</v>
      </c>
      <c r="K10" s="10">
        <v>40067.148000000001</v>
      </c>
      <c r="L10" s="10">
        <v>21981.396999999997</v>
      </c>
      <c r="M10" s="10">
        <v>39201.939000000006</v>
      </c>
      <c r="N10" s="10">
        <v>55595.085999999996</v>
      </c>
      <c r="O10" s="10">
        <v>41520.002999999997</v>
      </c>
      <c r="P10" s="10">
        <v>26228.13</v>
      </c>
      <c r="Q10" s="10">
        <v>42991.827000000005</v>
      </c>
      <c r="R10" s="10">
        <v>23467.863000000001</v>
      </c>
      <c r="S10" s="10">
        <v>48257.862999999998</v>
      </c>
      <c r="T10" s="10">
        <v>29728.597000000002</v>
      </c>
      <c r="U10" s="10">
        <v>48676.420000000006</v>
      </c>
      <c r="V10" s="10">
        <v>53464.329999999994</v>
      </c>
      <c r="W10" s="10">
        <v>23326.794000000002</v>
      </c>
      <c r="X10" s="10">
        <v>46081.674999999996</v>
      </c>
      <c r="Y10" s="10">
        <v>13471.703</v>
      </c>
      <c r="Z10" s="10">
        <v>56174.443999999996</v>
      </c>
      <c r="AA10" s="10">
        <v>28058.775999999998</v>
      </c>
      <c r="AB10" s="10">
        <v>42695.521000000001</v>
      </c>
      <c r="AC10" s="10">
        <v>45098.826000000001</v>
      </c>
      <c r="AD10" s="10">
        <v>28620.723000000002</v>
      </c>
      <c r="AE10" s="10">
        <v>28012.116999999998</v>
      </c>
      <c r="AF10" s="10">
        <v>27004.829999999998</v>
      </c>
      <c r="AG10" s="10">
        <v>14083.751000000002</v>
      </c>
      <c r="AH10" s="10">
        <v>37511.293999999994</v>
      </c>
      <c r="AI10" s="10">
        <v>13512.186</v>
      </c>
      <c r="AJ10" s="10">
        <v>30196.087</v>
      </c>
      <c r="AK10" s="10">
        <v>37101.460000000006</v>
      </c>
      <c r="AL10" s="10">
        <v>49958.324000000001</v>
      </c>
      <c r="AM10" s="10">
        <v>40780.6</v>
      </c>
      <c r="AN10" s="10">
        <v>32624.756999999994</v>
      </c>
      <c r="AO10" s="10">
        <v>15818.591</v>
      </c>
      <c r="AP10" s="10">
        <v>3403.1770000000001</v>
      </c>
      <c r="AQ10" s="10">
        <v>29024.757999999998</v>
      </c>
      <c r="AR10" s="10">
        <v>14388.67</v>
      </c>
      <c r="AS10" s="10">
        <v>4677.5749999999998</v>
      </c>
      <c r="AT10" s="10">
        <v>47503.520000000004</v>
      </c>
      <c r="AU10" s="10">
        <v>21233.437999999998</v>
      </c>
      <c r="AV10" s="10">
        <v>10014.503000000001</v>
      </c>
      <c r="AW10" s="10">
        <v>42032.659</v>
      </c>
      <c r="AX10" s="10">
        <v>27438.494999999999</v>
      </c>
      <c r="AY10" s="10">
        <v>11985.826000000001</v>
      </c>
      <c r="AZ10" s="11">
        <v>23543.379999999997</v>
      </c>
      <c r="BA10" s="11">
        <v>18021.924999999996</v>
      </c>
      <c r="BB10" s="11">
        <v>31350.638999999999</v>
      </c>
      <c r="BC10" s="11">
        <v>28028.686000000002</v>
      </c>
      <c r="BD10" s="11">
        <v>2069.0830000000001</v>
      </c>
      <c r="BE10" s="11">
        <v>5932.46</v>
      </c>
      <c r="BF10" s="11">
        <v>34001.934999999998</v>
      </c>
      <c r="BG10" s="11">
        <v>5169.0999999999995</v>
      </c>
      <c r="BH10" s="11">
        <v>15637.352000000001</v>
      </c>
      <c r="BI10" s="11">
        <v>27580.474000000002</v>
      </c>
      <c r="BJ10" s="11">
        <v>6798.2370000000001</v>
      </c>
      <c r="BK10" s="11">
        <v>15277.405000000001</v>
      </c>
      <c r="BL10" s="11">
        <v>20532.175000000003</v>
      </c>
      <c r="BM10" s="11">
        <v>3049.7290000000003</v>
      </c>
      <c r="BN10" s="11">
        <v>2266.7860000000001</v>
      </c>
      <c r="BO10" s="11">
        <v>18552.182000000001</v>
      </c>
      <c r="BP10" s="11">
        <v>17631.541000000001</v>
      </c>
      <c r="BQ10" s="11">
        <v>16668.775999999998</v>
      </c>
      <c r="BR10" s="11">
        <v>15913.659</v>
      </c>
      <c r="BS10" s="11">
        <v>17593.424000000003</v>
      </c>
      <c r="BT10" s="11">
        <v>0</v>
      </c>
      <c r="BU10" s="11">
        <v>13788.633</v>
      </c>
      <c r="BV10" s="11">
        <v>26883.48</v>
      </c>
      <c r="BW10" s="11">
        <v>2741.8530000000001</v>
      </c>
      <c r="BX10" s="11">
        <v>20859.526999999998</v>
      </c>
      <c r="BY10" s="11">
        <v>14878.373</v>
      </c>
      <c r="BZ10" s="11">
        <v>6786.5249999999996</v>
      </c>
      <c r="CA10" s="11">
        <v>18594.023000000001</v>
      </c>
      <c r="CB10" s="11">
        <v>3159.1909999999998</v>
      </c>
      <c r="CC10" s="11">
        <v>19698.866000000002</v>
      </c>
      <c r="CD10" s="11">
        <v>29052.173000000003</v>
      </c>
      <c r="CE10" s="11">
        <v>6437.9619999999995</v>
      </c>
      <c r="CF10" s="11">
        <v>4857.232</v>
      </c>
      <c r="CG10" s="11">
        <v>22461.357</v>
      </c>
      <c r="CH10" s="11">
        <v>26752.552</v>
      </c>
      <c r="CI10" s="11">
        <v>5075.2299999999996</v>
      </c>
      <c r="CJ10" s="11">
        <v>7100.3850000000002</v>
      </c>
      <c r="CK10" s="11">
        <v>10875.982</v>
      </c>
      <c r="CL10" s="11">
        <v>6771.49</v>
      </c>
      <c r="CM10" s="11">
        <v>6590.18</v>
      </c>
      <c r="CN10" s="11">
        <v>5544.8899999999994</v>
      </c>
      <c r="CO10" s="11">
        <v>19414.965</v>
      </c>
      <c r="CP10" s="11">
        <v>20276.873</v>
      </c>
      <c r="CQ10" s="11">
        <v>19638.819000000003</v>
      </c>
      <c r="CR10" s="11">
        <v>17879.03</v>
      </c>
      <c r="CS10" s="11">
        <v>11225.074000000001</v>
      </c>
      <c r="CT10" s="11">
        <v>15382.592000000001</v>
      </c>
      <c r="CU10" s="11">
        <v>18045.645</v>
      </c>
      <c r="CV10" s="11">
        <v>19351.8</v>
      </c>
      <c r="CW10" s="11">
        <v>22968.243000000002</v>
      </c>
      <c r="CX10" s="11">
        <v>18962</v>
      </c>
      <c r="CY10" s="11">
        <v>5384.8180000000002</v>
      </c>
      <c r="CZ10" s="11">
        <v>19935.338</v>
      </c>
      <c r="DA10" s="11">
        <v>4047.5859999999998</v>
      </c>
      <c r="DB10" s="11">
        <v>24160.010999999999</v>
      </c>
      <c r="DC10" s="11">
        <v>13097</v>
      </c>
      <c r="DD10" s="11">
        <v>7934.73</v>
      </c>
      <c r="DE10" s="11"/>
      <c r="DF10" s="11"/>
      <c r="DG10" s="11"/>
    </row>
    <row r="11" spans="1:111" x14ac:dyDescent="0.2">
      <c r="A11" s="7" t="s">
        <v>8</v>
      </c>
      <c r="B11" s="8" t="s">
        <v>15</v>
      </c>
      <c r="C11" s="9" t="s">
        <v>13</v>
      </c>
      <c r="D11" s="10">
        <v>89445.16</v>
      </c>
      <c r="E11" s="10">
        <v>185000.08</v>
      </c>
      <c r="F11" s="10">
        <v>172567.81999999998</v>
      </c>
      <c r="G11" s="10">
        <v>171195.41999999998</v>
      </c>
      <c r="H11" s="10">
        <v>170931.9</v>
      </c>
      <c r="I11" s="10">
        <v>162239.01</v>
      </c>
      <c r="J11" s="10">
        <v>106425.4</v>
      </c>
      <c r="K11" s="10">
        <v>198065.7</v>
      </c>
      <c r="L11" s="10">
        <v>178750.07999999999</v>
      </c>
      <c r="M11" s="10">
        <v>197945.96000000005</v>
      </c>
      <c r="N11" s="10">
        <v>160470.97000000003</v>
      </c>
      <c r="O11" s="10">
        <v>150079.69</v>
      </c>
      <c r="P11" s="10">
        <v>134137.58000000002</v>
      </c>
      <c r="Q11" s="10">
        <v>212129.39</v>
      </c>
      <c r="R11" s="10">
        <v>215122.02</v>
      </c>
      <c r="S11" s="10">
        <v>125470.64000000001</v>
      </c>
      <c r="T11" s="10">
        <v>149147.29</v>
      </c>
      <c r="U11" s="10">
        <v>214541.19</v>
      </c>
      <c r="V11" s="10">
        <v>264384.41000000003</v>
      </c>
      <c r="W11" s="10">
        <v>217416.636</v>
      </c>
      <c r="X11" s="10">
        <v>198659.08000000002</v>
      </c>
      <c r="Y11" s="10">
        <v>247776.53700000001</v>
      </c>
      <c r="Z11" s="10">
        <v>226060.18000000005</v>
      </c>
      <c r="AA11" s="10">
        <v>290566.83</v>
      </c>
      <c r="AB11" s="10">
        <v>128987.04000000001</v>
      </c>
      <c r="AC11" s="10">
        <v>385907.20000000001</v>
      </c>
      <c r="AD11" s="10">
        <v>200540.83</v>
      </c>
      <c r="AE11" s="10">
        <v>188338.65000000002</v>
      </c>
      <c r="AF11" s="10">
        <v>210438.739</v>
      </c>
      <c r="AG11" s="10">
        <v>217682.17</v>
      </c>
      <c r="AH11" s="10">
        <v>213373.18000000002</v>
      </c>
      <c r="AI11" s="10">
        <v>136941.5</v>
      </c>
      <c r="AJ11" s="10">
        <v>272798.40000000002</v>
      </c>
      <c r="AK11" s="10">
        <v>173134.74</v>
      </c>
      <c r="AL11" s="10">
        <v>156384.06</v>
      </c>
      <c r="AM11" s="10">
        <v>169088.99900000001</v>
      </c>
      <c r="AN11" s="10">
        <v>186301.63</v>
      </c>
      <c r="AO11" s="10">
        <v>176149.31999999998</v>
      </c>
      <c r="AP11" s="10">
        <v>245005.29399999997</v>
      </c>
      <c r="AQ11" s="10">
        <v>145963.07999999999</v>
      </c>
      <c r="AR11" s="10">
        <v>210541.56999999992</v>
      </c>
      <c r="AS11" s="10">
        <v>176218.11</v>
      </c>
      <c r="AT11" s="10">
        <v>121709.04999999999</v>
      </c>
      <c r="AU11" s="10">
        <v>116033.94000000002</v>
      </c>
      <c r="AV11" s="10">
        <v>247033.99</v>
      </c>
      <c r="AW11" s="10">
        <v>172187.09999999998</v>
      </c>
      <c r="AX11" s="10">
        <v>208762.81</v>
      </c>
      <c r="AY11" s="10">
        <v>282859.33999999991</v>
      </c>
      <c r="AZ11" s="11">
        <v>177509.04</v>
      </c>
      <c r="BA11" s="11">
        <v>179328.58</v>
      </c>
      <c r="BB11" s="11">
        <v>233136.44943999994</v>
      </c>
      <c r="BC11" s="11">
        <v>158925.93999999997</v>
      </c>
      <c r="BD11" s="11">
        <v>214318.21000000002</v>
      </c>
      <c r="BE11" s="11">
        <v>241589.46999999997</v>
      </c>
      <c r="BF11" s="11">
        <v>279913.40000000008</v>
      </c>
      <c r="BG11" s="11">
        <v>167025.20000000001</v>
      </c>
      <c r="BH11" s="11">
        <v>269654.10300000006</v>
      </c>
      <c r="BI11" s="11">
        <v>277580.80000000005</v>
      </c>
      <c r="BJ11" s="11">
        <v>173702.06999999998</v>
      </c>
      <c r="BK11" s="11">
        <v>238528.67</v>
      </c>
      <c r="BL11" s="11">
        <v>235499.24999999997</v>
      </c>
      <c r="BM11" s="11">
        <v>171952.68</v>
      </c>
      <c r="BN11" s="11">
        <v>227725.8</v>
      </c>
      <c r="BO11" s="11">
        <v>226099.255</v>
      </c>
      <c r="BP11" s="11">
        <v>231328.74</v>
      </c>
      <c r="BQ11" s="11">
        <v>237551.32999999993</v>
      </c>
      <c r="BR11" s="11">
        <v>194865.88000000003</v>
      </c>
      <c r="BS11" s="11">
        <v>244383.05000000008</v>
      </c>
      <c r="BT11" s="11">
        <v>278754.02999999997</v>
      </c>
      <c r="BU11" s="11">
        <v>234496.13999999998</v>
      </c>
      <c r="BV11" s="11">
        <v>211061.13999999998</v>
      </c>
      <c r="BW11" s="11">
        <v>153718.69</v>
      </c>
      <c r="BX11" s="11">
        <v>245807.33999999994</v>
      </c>
      <c r="BY11" s="11">
        <v>146089.53</v>
      </c>
      <c r="BZ11" s="11">
        <v>182631.79700000005</v>
      </c>
      <c r="CA11" s="11">
        <v>186054.20200000002</v>
      </c>
      <c r="CB11" s="11">
        <v>163488.07</v>
      </c>
      <c r="CC11" s="11">
        <v>294549.83</v>
      </c>
      <c r="CD11" s="11">
        <v>278715.48000000004</v>
      </c>
      <c r="CE11" s="11">
        <v>217743.96999999997</v>
      </c>
      <c r="CF11" s="11">
        <v>237498.73</v>
      </c>
      <c r="CG11" s="11">
        <v>254711.96999999994</v>
      </c>
      <c r="CH11" s="11">
        <v>350842.87</v>
      </c>
      <c r="CI11" s="11">
        <v>411304.91000000003</v>
      </c>
      <c r="CJ11" s="11">
        <v>389274.85</v>
      </c>
      <c r="CK11" s="11">
        <v>382682.84</v>
      </c>
      <c r="CL11" s="11">
        <v>387873.87000000005</v>
      </c>
      <c r="CM11" s="11">
        <v>390512.57</v>
      </c>
      <c r="CN11" s="11">
        <v>466709.25999999983</v>
      </c>
      <c r="CO11" s="11">
        <v>292617.58</v>
      </c>
      <c r="CP11" s="11">
        <v>653367</v>
      </c>
      <c r="CQ11" s="11">
        <v>510771.58</v>
      </c>
      <c r="CR11" s="11">
        <v>467421.53999999992</v>
      </c>
      <c r="CS11" s="11">
        <v>722481.06000000017</v>
      </c>
      <c r="CT11" s="11">
        <v>514340.47</v>
      </c>
      <c r="CU11" s="11">
        <v>502802.38</v>
      </c>
      <c r="CV11" s="11">
        <v>441515.85000000021</v>
      </c>
      <c r="CW11" s="11">
        <v>543181.49</v>
      </c>
      <c r="CX11" s="11">
        <v>464109</v>
      </c>
      <c r="CY11" s="11">
        <v>486414.85</v>
      </c>
      <c r="CZ11" s="11">
        <v>497381.63000000006</v>
      </c>
      <c r="DA11" s="11">
        <v>537238.87</v>
      </c>
      <c r="DB11" s="11">
        <v>390854.5500000001</v>
      </c>
      <c r="DC11" s="11">
        <v>609422.20000000007</v>
      </c>
      <c r="DD11" s="11">
        <v>549091.81000000017</v>
      </c>
      <c r="DE11" s="11"/>
      <c r="DF11" s="11"/>
      <c r="DG11" s="11"/>
    </row>
    <row r="12" spans="1:111" x14ac:dyDescent="0.2">
      <c r="A12" s="7" t="s">
        <v>16</v>
      </c>
      <c r="B12" s="8" t="s">
        <v>17</v>
      </c>
      <c r="C12" s="9" t="s">
        <v>13</v>
      </c>
      <c r="D12" s="10">
        <v>7105.5620000000008</v>
      </c>
      <c r="E12" s="10">
        <v>19160.414999999997</v>
      </c>
      <c r="F12" s="10">
        <v>22127.068999999996</v>
      </c>
      <c r="G12" s="10">
        <v>22846.217999999997</v>
      </c>
      <c r="H12" s="10">
        <v>15520.537</v>
      </c>
      <c r="I12" s="10">
        <v>18212.508999999998</v>
      </c>
      <c r="J12" s="10">
        <v>14687.064999999999</v>
      </c>
      <c r="K12" s="10">
        <v>11353.292000000001</v>
      </c>
      <c r="L12" s="10">
        <v>13157.360999999999</v>
      </c>
      <c r="M12" s="10">
        <v>22243.813000000002</v>
      </c>
      <c r="N12" s="10">
        <v>19511.131999999998</v>
      </c>
      <c r="O12" s="10">
        <v>20986.256000000001</v>
      </c>
      <c r="P12" s="10">
        <v>18958.973000000002</v>
      </c>
      <c r="Q12" s="10">
        <v>6164.152</v>
      </c>
      <c r="R12" s="10">
        <v>11388.239999999998</v>
      </c>
      <c r="S12" s="10">
        <v>8997.7300000000014</v>
      </c>
      <c r="T12" s="10">
        <v>9639.5489999999991</v>
      </c>
      <c r="U12" s="10">
        <v>13914.613000000001</v>
      </c>
      <c r="V12" s="10">
        <v>20146.98</v>
      </c>
      <c r="W12" s="10">
        <v>39363.613999999994</v>
      </c>
      <c r="X12" s="10">
        <v>17363.449999999997</v>
      </c>
      <c r="Y12" s="10">
        <v>19972.574000000001</v>
      </c>
      <c r="Z12" s="10">
        <v>18301.392999999996</v>
      </c>
      <c r="AA12" s="10">
        <v>27589.740000000009</v>
      </c>
      <c r="AB12" s="10">
        <v>20918.940000000002</v>
      </c>
      <c r="AC12" s="10">
        <v>13194.89</v>
      </c>
      <c r="AD12" s="10">
        <v>28568.799999999999</v>
      </c>
      <c r="AE12" s="10">
        <v>17568.95</v>
      </c>
      <c r="AF12" s="10">
        <v>13237.67</v>
      </c>
      <c r="AG12" s="10">
        <v>21006.666000000001</v>
      </c>
      <c r="AH12" s="10">
        <v>14995.210000000003</v>
      </c>
      <c r="AI12" s="10">
        <v>11970.779999999999</v>
      </c>
      <c r="AJ12" s="10">
        <v>19583.606000000003</v>
      </c>
      <c r="AK12" s="10">
        <v>21805.579999999998</v>
      </c>
      <c r="AL12" s="10">
        <v>17184.899999999998</v>
      </c>
      <c r="AM12" s="10">
        <v>25124.93</v>
      </c>
      <c r="AN12" s="10">
        <v>19073.420000000002</v>
      </c>
      <c r="AO12" s="10">
        <v>35434.556999999986</v>
      </c>
      <c r="AP12" s="10">
        <v>28866.809999999998</v>
      </c>
      <c r="AQ12" s="10">
        <v>14374.135</v>
      </c>
      <c r="AR12" s="10">
        <v>15235.76</v>
      </c>
      <c r="AS12" s="10">
        <v>24659.379999999997</v>
      </c>
      <c r="AT12" s="10">
        <v>5582.5300000000007</v>
      </c>
      <c r="AU12" s="10">
        <v>21111.889000000003</v>
      </c>
      <c r="AV12" s="10">
        <v>13749.468000000001</v>
      </c>
      <c r="AW12" s="10">
        <v>17138.269999999997</v>
      </c>
      <c r="AX12" s="10">
        <v>15823.54</v>
      </c>
      <c r="AY12" s="10">
        <v>23401.78</v>
      </c>
      <c r="AZ12" s="11">
        <v>25701.930000000008</v>
      </c>
      <c r="BA12" s="11">
        <v>24090.619999999992</v>
      </c>
      <c r="BB12" s="11">
        <v>29068.879999999997</v>
      </c>
      <c r="BC12" s="11">
        <v>38643.06</v>
      </c>
      <c r="BD12" s="11">
        <v>35441.410000000011</v>
      </c>
      <c r="BE12" s="11">
        <v>27182.089999999997</v>
      </c>
      <c r="BF12" s="11">
        <v>37229.089999999982</v>
      </c>
      <c r="BG12" s="11">
        <v>49093.310000000005</v>
      </c>
      <c r="BH12" s="11">
        <v>54733.040000000008</v>
      </c>
      <c r="BI12" s="11">
        <v>37650.400000000001</v>
      </c>
      <c r="BJ12" s="11">
        <v>24580.509999999995</v>
      </c>
      <c r="BK12" s="11">
        <v>35924.85</v>
      </c>
      <c r="BL12" s="11">
        <v>33074.120000000003</v>
      </c>
      <c r="BM12" s="11">
        <v>35398.270000000004</v>
      </c>
      <c r="BN12" s="11">
        <v>32582.165000000005</v>
      </c>
      <c r="BO12" s="11">
        <v>31213.53</v>
      </c>
      <c r="BP12" s="11">
        <v>22736.378000000004</v>
      </c>
      <c r="BQ12" s="11">
        <v>59055.02600000002</v>
      </c>
      <c r="BR12" s="11">
        <v>29666.400000000001</v>
      </c>
      <c r="BS12" s="11">
        <v>65404.879999999976</v>
      </c>
      <c r="BT12" s="11">
        <v>38398.35</v>
      </c>
      <c r="BU12" s="11">
        <v>29688.838000000003</v>
      </c>
      <c r="BV12" s="11">
        <v>8043.8290000000025</v>
      </c>
      <c r="BW12" s="11">
        <v>15819.149999999998</v>
      </c>
      <c r="BX12" s="11">
        <v>32823.971000000005</v>
      </c>
      <c r="BY12" s="11">
        <v>14594.269999999999</v>
      </c>
      <c r="BZ12" s="11">
        <v>24157.489999999998</v>
      </c>
      <c r="CA12" s="11">
        <v>55713.439999999988</v>
      </c>
      <c r="CB12" s="11">
        <v>61058.759999999995</v>
      </c>
      <c r="CC12" s="11">
        <v>15070.890000000001</v>
      </c>
      <c r="CD12" s="11">
        <v>58025.54</v>
      </c>
      <c r="CE12" s="11">
        <v>35572.559999999998</v>
      </c>
      <c r="CF12" s="11">
        <v>29925.493999999995</v>
      </c>
      <c r="CG12" s="11">
        <v>45931.030000000013</v>
      </c>
      <c r="CH12" s="11">
        <v>37950.400000000001</v>
      </c>
      <c r="CI12" s="11">
        <v>27727.49</v>
      </c>
      <c r="CJ12" s="11">
        <v>61187</v>
      </c>
      <c r="CK12" s="11">
        <v>47936.24</v>
      </c>
      <c r="CL12" s="11">
        <v>38816.868999999999</v>
      </c>
      <c r="CM12" s="11">
        <v>21345.594000000001</v>
      </c>
      <c r="CN12" s="11">
        <v>27383.990889999997</v>
      </c>
      <c r="CO12" s="11">
        <v>40420.09199999999</v>
      </c>
      <c r="CP12" s="11">
        <v>24660.52</v>
      </c>
      <c r="CQ12" s="11">
        <v>20737.849999999999</v>
      </c>
      <c r="CR12" s="11">
        <v>12258.904</v>
      </c>
      <c r="CS12" s="11">
        <v>29470.942999999999</v>
      </c>
      <c r="CT12" s="11">
        <v>48538.55</v>
      </c>
      <c r="CU12" s="11">
        <v>21061.183000000001</v>
      </c>
      <c r="CV12" s="11">
        <v>19832.46</v>
      </c>
      <c r="CW12" s="11">
        <v>37422.270000000004</v>
      </c>
      <c r="CX12" s="11">
        <v>34911</v>
      </c>
      <c r="CY12" s="11">
        <v>38911.4</v>
      </c>
      <c r="CZ12" s="11">
        <v>33080.049999999996</v>
      </c>
      <c r="DA12" s="11">
        <v>20883.559999999998</v>
      </c>
      <c r="DB12" s="11">
        <v>23368.57</v>
      </c>
      <c r="DC12" s="11">
        <v>22097.9</v>
      </c>
      <c r="DD12" s="11">
        <v>29664.38</v>
      </c>
      <c r="DE12" s="11"/>
      <c r="DF12" s="11"/>
      <c r="DG12" s="11"/>
    </row>
    <row r="13" spans="1:111" x14ac:dyDescent="0.2">
      <c r="A13" s="7" t="s">
        <v>18</v>
      </c>
      <c r="B13" s="8" t="s">
        <v>19</v>
      </c>
      <c r="C13" s="9" t="s">
        <v>13</v>
      </c>
      <c r="D13" s="10">
        <v>4247.5000000000427</v>
      </c>
      <c r="E13" s="10">
        <v>510.84000000000043</v>
      </c>
      <c r="F13" s="10">
        <v>0</v>
      </c>
      <c r="G13" s="10">
        <v>1553.1099999999976</v>
      </c>
      <c r="H13" s="10">
        <v>1560.0499999999906</v>
      </c>
      <c r="I13" s="10">
        <v>1978.4699999999798</v>
      </c>
      <c r="J13" s="10">
        <v>1148.6999999999982</v>
      </c>
      <c r="K13" s="10">
        <v>1499.0599999999936</v>
      </c>
      <c r="L13" s="10">
        <v>985.19999999999686</v>
      </c>
      <c r="M13" s="10">
        <v>1539.3699999999922</v>
      </c>
      <c r="N13" s="10">
        <v>1840.9699999999796</v>
      </c>
      <c r="O13" s="10">
        <v>2061.9499999999862</v>
      </c>
      <c r="P13" s="10">
        <v>3789.1600000000262</v>
      </c>
      <c r="Q13" s="10">
        <v>1960.0999999999883</v>
      </c>
      <c r="R13" s="10">
        <v>1371.8699999999922</v>
      </c>
      <c r="S13" s="10">
        <v>1281.6499999999951</v>
      </c>
      <c r="T13" s="10">
        <v>2405.7599999999939</v>
      </c>
      <c r="U13" s="10">
        <v>3198.830000000004</v>
      </c>
      <c r="V13" s="10">
        <v>3108.0900000000042</v>
      </c>
      <c r="W13" s="10">
        <v>2849.7099999999982</v>
      </c>
      <c r="X13" s="10">
        <v>1473.4299999999951</v>
      </c>
      <c r="Y13" s="10">
        <v>1633.8299999999922</v>
      </c>
      <c r="Z13" s="10">
        <v>1515.3499999999913</v>
      </c>
      <c r="AA13" s="10">
        <v>2295.5199999999832</v>
      </c>
      <c r="AB13" s="10">
        <v>1970.8399999999751</v>
      </c>
      <c r="AC13" s="10">
        <v>409.00999999999959</v>
      </c>
      <c r="AD13" s="10">
        <v>597.08999999999901</v>
      </c>
      <c r="AE13" s="10">
        <v>549.46999999999912</v>
      </c>
      <c r="AF13" s="10">
        <v>254.46</v>
      </c>
      <c r="AG13" s="10">
        <v>795.55999999999472</v>
      </c>
      <c r="AH13" s="10">
        <v>713.06999999999971</v>
      </c>
      <c r="AI13" s="10">
        <v>985.58999999999548</v>
      </c>
      <c r="AJ13" s="10">
        <v>0</v>
      </c>
      <c r="AK13" s="10">
        <v>792.14999999999907</v>
      </c>
      <c r="AL13" s="10">
        <v>1620.2299999999962</v>
      </c>
      <c r="AM13" s="10">
        <v>0</v>
      </c>
      <c r="AN13" s="10">
        <v>1926.62</v>
      </c>
      <c r="AO13" s="10">
        <v>0</v>
      </c>
      <c r="AP13" s="10">
        <v>619.05999999999801</v>
      </c>
      <c r="AQ13" s="10">
        <v>544.02999999999952</v>
      </c>
      <c r="AR13" s="10">
        <v>406.6</v>
      </c>
      <c r="AS13" s="10">
        <v>270.67999999999972</v>
      </c>
      <c r="AT13" s="10">
        <v>1826.2299999999841</v>
      </c>
      <c r="AU13" s="10">
        <v>0</v>
      </c>
      <c r="AV13" s="10">
        <v>914.94999999999436</v>
      </c>
      <c r="AW13" s="10">
        <v>1025.6899999999948</v>
      </c>
      <c r="AX13" s="10">
        <v>1458.9499999999944</v>
      </c>
      <c r="AY13" s="10">
        <v>351.64000000000033</v>
      </c>
      <c r="AZ13" s="11">
        <v>372.89</v>
      </c>
      <c r="BA13" s="11">
        <v>0</v>
      </c>
      <c r="BB13" s="11">
        <v>0</v>
      </c>
      <c r="BC13" s="11">
        <v>309.61</v>
      </c>
      <c r="BD13" s="11">
        <v>0</v>
      </c>
      <c r="BE13" s="11">
        <v>302.85000000000002</v>
      </c>
      <c r="BF13" s="11">
        <v>0</v>
      </c>
      <c r="BG13" s="11">
        <v>0</v>
      </c>
      <c r="BH13" s="11">
        <v>11.31</v>
      </c>
      <c r="BI13" s="11">
        <v>0</v>
      </c>
      <c r="BJ13" s="11">
        <v>14.64</v>
      </c>
      <c r="BK13" s="11">
        <v>25.68</v>
      </c>
      <c r="BL13" s="11">
        <v>0</v>
      </c>
      <c r="BM13" s="11">
        <v>103.78</v>
      </c>
      <c r="BN13" s="11">
        <v>16.239999999999998</v>
      </c>
      <c r="BO13" s="11">
        <v>7735.4519999999993</v>
      </c>
      <c r="BP13" s="11">
        <v>652.09</v>
      </c>
      <c r="BQ13" s="11">
        <v>180</v>
      </c>
      <c r="BR13" s="11">
        <v>25.22</v>
      </c>
      <c r="BS13" s="11">
        <v>0</v>
      </c>
      <c r="BT13" s="11">
        <v>78.33</v>
      </c>
      <c r="BU13" s="11">
        <v>12.95</v>
      </c>
      <c r="BV13" s="11">
        <v>43.55</v>
      </c>
      <c r="BW13" s="11">
        <v>0</v>
      </c>
      <c r="BX13" s="11">
        <v>0</v>
      </c>
      <c r="BY13" s="11">
        <v>0</v>
      </c>
      <c r="BZ13" s="11">
        <v>0</v>
      </c>
      <c r="CA13" s="11">
        <v>54.43</v>
      </c>
      <c r="CB13" s="11">
        <v>16.96</v>
      </c>
      <c r="CC13" s="11">
        <v>323.10000000000002</v>
      </c>
      <c r="CD13" s="11">
        <v>77.459999999999994</v>
      </c>
      <c r="CE13" s="11">
        <v>697.46999999999991</v>
      </c>
      <c r="CF13" s="11">
        <v>879.45999999999992</v>
      </c>
      <c r="CG13" s="11">
        <v>0</v>
      </c>
      <c r="CH13" s="11">
        <v>96</v>
      </c>
      <c r="CI13" s="11">
        <v>0</v>
      </c>
      <c r="CJ13" s="11">
        <v>0</v>
      </c>
      <c r="CK13" s="11">
        <v>0</v>
      </c>
      <c r="CL13" s="11">
        <v>0</v>
      </c>
      <c r="CM13" s="11">
        <v>170.04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C13" s="11">
        <v>0</v>
      </c>
      <c r="DD13" s="11">
        <f t="shared" ref="DD13" si="0">+DC13*1000</f>
        <v>0</v>
      </c>
      <c r="DE13" s="11">
        <v>0</v>
      </c>
      <c r="DF13" s="11">
        <v>0</v>
      </c>
      <c r="DG13" s="11">
        <v>0</v>
      </c>
    </row>
    <row r="14" spans="1:111" x14ac:dyDescent="0.2">
      <c r="A14" s="7"/>
      <c r="B14" s="8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</row>
    <row r="15" spans="1:111" x14ac:dyDescent="0.2">
      <c r="A15" s="3" t="s">
        <v>25</v>
      </c>
      <c r="B15" s="5" t="s">
        <v>20</v>
      </c>
      <c r="C15" s="6" t="s">
        <v>2</v>
      </c>
      <c r="D15" s="71">
        <v>39814</v>
      </c>
      <c r="E15" s="71">
        <v>39845</v>
      </c>
      <c r="F15" s="71">
        <v>39873</v>
      </c>
      <c r="G15" s="71">
        <v>39904</v>
      </c>
      <c r="H15" s="71">
        <v>39934</v>
      </c>
      <c r="I15" s="71">
        <v>39965</v>
      </c>
      <c r="J15" s="71">
        <v>39995</v>
      </c>
      <c r="K15" s="71">
        <v>40026</v>
      </c>
      <c r="L15" s="71">
        <v>40057</v>
      </c>
      <c r="M15" s="71">
        <v>40087</v>
      </c>
      <c r="N15" s="71">
        <v>40118</v>
      </c>
      <c r="O15" s="71">
        <v>40148</v>
      </c>
      <c r="P15" s="71">
        <v>40179</v>
      </c>
      <c r="Q15" s="71">
        <v>40210</v>
      </c>
      <c r="R15" s="71">
        <v>40238</v>
      </c>
      <c r="S15" s="71">
        <v>40269</v>
      </c>
      <c r="T15" s="71">
        <v>40299</v>
      </c>
      <c r="U15" s="71">
        <v>40330</v>
      </c>
      <c r="V15" s="71">
        <v>40360</v>
      </c>
      <c r="W15" s="71">
        <v>40391</v>
      </c>
      <c r="X15" s="71">
        <v>40422</v>
      </c>
      <c r="Y15" s="71">
        <v>40452</v>
      </c>
      <c r="Z15" s="71">
        <v>40483</v>
      </c>
      <c r="AA15" s="71">
        <v>40513</v>
      </c>
      <c r="AB15" s="71">
        <v>40544</v>
      </c>
      <c r="AC15" s="71">
        <v>40575</v>
      </c>
      <c r="AD15" s="71">
        <v>40603</v>
      </c>
      <c r="AE15" s="71">
        <v>40634</v>
      </c>
      <c r="AF15" s="71">
        <v>40664</v>
      </c>
      <c r="AG15" s="71">
        <v>40695</v>
      </c>
      <c r="AH15" s="71">
        <v>40725</v>
      </c>
      <c r="AI15" s="71">
        <v>40756</v>
      </c>
      <c r="AJ15" s="71">
        <v>40787</v>
      </c>
      <c r="AK15" s="71">
        <v>40817</v>
      </c>
      <c r="AL15" s="71">
        <v>40848</v>
      </c>
      <c r="AM15" s="71">
        <v>40878</v>
      </c>
      <c r="AN15" s="71">
        <v>40909</v>
      </c>
      <c r="AO15" s="71">
        <v>40940</v>
      </c>
      <c r="AP15" s="71">
        <v>40969</v>
      </c>
      <c r="AQ15" s="71">
        <v>41000</v>
      </c>
      <c r="AR15" s="71">
        <v>41030</v>
      </c>
      <c r="AS15" s="71">
        <v>41061</v>
      </c>
      <c r="AT15" s="71">
        <v>41091</v>
      </c>
      <c r="AU15" s="71">
        <v>41122</v>
      </c>
      <c r="AV15" s="71">
        <v>41153</v>
      </c>
      <c r="AW15" s="71">
        <v>41183</v>
      </c>
      <c r="AX15" s="71">
        <v>41214</v>
      </c>
      <c r="AY15" s="71">
        <v>41244</v>
      </c>
      <c r="AZ15" s="71">
        <v>41275</v>
      </c>
      <c r="BA15" s="71">
        <v>41306</v>
      </c>
      <c r="BB15" s="71">
        <v>41334</v>
      </c>
      <c r="BC15" s="71">
        <v>41365</v>
      </c>
      <c r="BD15" s="71">
        <v>41395</v>
      </c>
      <c r="BE15" s="71">
        <v>41426</v>
      </c>
      <c r="BF15" s="71">
        <v>41456</v>
      </c>
      <c r="BG15" s="71">
        <v>41487</v>
      </c>
      <c r="BH15" s="71">
        <v>41518</v>
      </c>
      <c r="BI15" s="71">
        <v>41548</v>
      </c>
      <c r="BJ15" s="71">
        <v>41579</v>
      </c>
      <c r="BK15" s="71">
        <v>41609</v>
      </c>
      <c r="BL15" s="71">
        <v>41640</v>
      </c>
      <c r="BM15" s="71">
        <v>41671</v>
      </c>
      <c r="BN15" s="71">
        <v>41699</v>
      </c>
      <c r="BO15" s="71">
        <v>41730</v>
      </c>
      <c r="BP15" s="71">
        <v>41760</v>
      </c>
      <c r="BQ15" s="71">
        <v>41791</v>
      </c>
      <c r="BR15" s="71">
        <v>41821</v>
      </c>
      <c r="BS15" s="71">
        <v>41852</v>
      </c>
      <c r="BT15" s="71">
        <v>41883</v>
      </c>
      <c r="BU15" s="71">
        <v>41913</v>
      </c>
      <c r="BV15" s="71">
        <v>41944</v>
      </c>
      <c r="BW15" s="71">
        <v>41974</v>
      </c>
      <c r="BX15" s="71">
        <v>42005</v>
      </c>
      <c r="BY15" s="71">
        <v>42036</v>
      </c>
      <c r="BZ15" s="71">
        <v>42064</v>
      </c>
      <c r="CA15" s="71">
        <v>42095</v>
      </c>
      <c r="CB15" s="71">
        <v>42125</v>
      </c>
      <c r="CC15" s="71">
        <v>42156</v>
      </c>
      <c r="CD15" s="71">
        <v>42186</v>
      </c>
      <c r="CE15" s="71">
        <v>42217</v>
      </c>
      <c r="CF15" s="71">
        <v>42248</v>
      </c>
      <c r="CG15" s="71">
        <v>42278</v>
      </c>
      <c r="CH15" s="71">
        <v>42309</v>
      </c>
      <c r="CI15" s="71">
        <v>42339</v>
      </c>
      <c r="CJ15" s="71">
        <v>42370</v>
      </c>
      <c r="CK15" s="71">
        <v>42401</v>
      </c>
      <c r="CL15" s="71">
        <v>42430</v>
      </c>
      <c r="CM15" s="71">
        <v>42461</v>
      </c>
      <c r="CN15" s="71">
        <v>42491</v>
      </c>
      <c r="CO15" s="71">
        <v>42522</v>
      </c>
      <c r="CP15" s="71">
        <v>42552</v>
      </c>
      <c r="CQ15" s="71">
        <v>42583</v>
      </c>
      <c r="CR15" s="71">
        <v>42614</v>
      </c>
      <c r="CS15" s="71">
        <v>42644</v>
      </c>
      <c r="CT15" s="71">
        <v>42675</v>
      </c>
      <c r="CU15" s="71">
        <v>42705</v>
      </c>
      <c r="CV15" s="71">
        <v>42736</v>
      </c>
      <c r="CW15" s="71">
        <v>42767</v>
      </c>
      <c r="CX15" s="71">
        <v>42795</v>
      </c>
      <c r="CY15" s="71">
        <v>42826</v>
      </c>
      <c r="CZ15" s="71">
        <v>42856</v>
      </c>
      <c r="DA15" s="71">
        <v>42887</v>
      </c>
      <c r="DB15" s="71">
        <v>42917</v>
      </c>
      <c r="DC15" s="71">
        <v>42948</v>
      </c>
      <c r="DD15" s="71">
        <v>42979</v>
      </c>
      <c r="DE15" s="71">
        <v>43009</v>
      </c>
      <c r="DF15" s="71">
        <v>43040</v>
      </c>
      <c r="DG15" s="71">
        <v>43070</v>
      </c>
    </row>
    <row r="16" spans="1:111" x14ac:dyDescent="0.2">
      <c r="A16" s="7">
        <v>1</v>
      </c>
      <c r="B16" s="8" t="s">
        <v>50</v>
      </c>
      <c r="C16" s="9" t="s">
        <v>21</v>
      </c>
      <c r="D16" s="10">
        <v>1504</v>
      </c>
      <c r="E16" s="10">
        <v>1470</v>
      </c>
      <c r="F16" s="10">
        <v>1788</v>
      </c>
      <c r="G16" s="10">
        <v>2233</v>
      </c>
      <c r="H16" s="10">
        <v>2000</v>
      </c>
      <c r="I16" s="10">
        <v>993</v>
      </c>
      <c r="J16" s="10">
        <v>1829</v>
      </c>
      <c r="K16" s="10">
        <v>1678</v>
      </c>
      <c r="L16" s="10">
        <v>2243</v>
      </c>
      <c r="M16" s="10">
        <v>1481</v>
      </c>
      <c r="N16" s="10">
        <v>1353</v>
      </c>
      <c r="O16" s="10">
        <v>1384</v>
      </c>
      <c r="P16" s="10">
        <v>2137</v>
      </c>
      <c r="Q16" s="10">
        <v>2040</v>
      </c>
      <c r="R16" s="10">
        <v>1188</v>
      </c>
      <c r="S16" s="10">
        <v>1156</v>
      </c>
      <c r="T16" s="10">
        <v>1721</v>
      </c>
      <c r="U16" s="10">
        <v>1127</v>
      </c>
      <c r="V16" s="10">
        <v>1297</v>
      </c>
      <c r="W16" s="10">
        <v>1597</v>
      </c>
      <c r="X16" s="10">
        <v>1556</v>
      </c>
      <c r="Y16" s="10">
        <v>1758</v>
      </c>
      <c r="Z16" s="10">
        <v>1880</v>
      </c>
      <c r="AA16" s="10">
        <v>1477</v>
      </c>
      <c r="AB16" s="10">
        <v>1408</v>
      </c>
      <c r="AC16" s="10">
        <v>1769</v>
      </c>
      <c r="AD16" s="10">
        <v>2321</v>
      </c>
      <c r="AE16" s="10">
        <v>2380</v>
      </c>
      <c r="AF16" s="10">
        <v>2370</v>
      </c>
      <c r="AG16" s="10">
        <v>745</v>
      </c>
      <c r="AH16" s="10">
        <v>2181</v>
      </c>
      <c r="AI16" s="10">
        <v>2134</v>
      </c>
      <c r="AJ16" s="10">
        <v>1583</v>
      </c>
      <c r="AK16" s="10">
        <v>1935</v>
      </c>
      <c r="AL16" s="10">
        <v>1162</v>
      </c>
      <c r="AM16" s="10">
        <v>1613</v>
      </c>
      <c r="AN16" s="10">
        <v>989</v>
      </c>
      <c r="AO16" s="10">
        <v>709</v>
      </c>
      <c r="AP16" s="10">
        <v>1573</v>
      </c>
      <c r="AQ16" s="10">
        <v>1218</v>
      </c>
      <c r="AR16" s="10">
        <v>1972</v>
      </c>
      <c r="AS16" s="10">
        <v>2139</v>
      </c>
      <c r="AT16" s="10">
        <v>2339</v>
      </c>
      <c r="AU16" s="10">
        <v>1371</v>
      </c>
      <c r="AV16" s="10">
        <v>870</v>
      </c>
      <c r="AW16" s="10">
        <v>1321</v>
      </c>
      <c r="AX16" s="10">
        <v>985</v>
      </c>
      <c r="AY16" s="10">
        <v>1389</v>
      </c>
      <c r="AZ16" s="11">
        <v>1335</v>
      </c>
      <c r="BA16" s="11">
        <v>1056</v>
      </c>
      <c r="BB16" s="11">
        <v>1354</v>
      </c>
      <c r="BC16" s="11">
        <v>639</v>
      </c>
      <c r="BD16" s="11">
        <v>1457</v>
      </c>
      <c r="BE16" s="11">
        <v>1132</v>
      </c>
      <c r="BF16" s="11">
        <v>1465</v>
      </c>
      <c r="BG16" s="11">
        <v>1165</v>
      </c>
      <c r="BH16" s="11">
        <v>828</v>
      </c>
      <c r="BI16" s="11">
        <v>1355</v>
      </c>
      <c r="BJ16" s="11">
        <v>1167</v>
      </c>
      <c r="BK16" s="11">
        <v>2449</v>
      </c>
      <c r="BL16" s="11">
        <v>884</v>
      </c>
      <c r="BM16" s="11">
        <v>1024</v>
      </c>
      <c r="BN16" s="11">
        <v>2782</v>
      </c>
      <c r="BO16" s="11">
        <v>1625</v>
      </c>
      <c r="BP16" s="11">
        <v>1882</v>
      </c>
      <c r="BQ16" s="11">
        <v>2192</v>
      </c>
      <c r="BR16" s="11">
        <v>2307</v>
      </c>
      <c r="BS16" s="11">
        <v>779</v>
      </c>
      <c r="BT16" s="11">
        <v>2138</v>
      </c>
      <c r="BU16" s="11">
        <v>2236</v>
      </c>
      <c r="BV16" s="11">
        <v>1458</v>
      </c>
      <c r="BW16" s="11">
        <v>1372</v>
      </c>
      <c r="BX16" s="11">
        <v>1154</v>
      </c>
      <c r="BY16" s="11">
        <v>1198</v>
      </c>
      <c r="BZ16" s="11">
        <v>1232</v>
      </c>
      <c r="CA16" s="11">
        <v>1381</v>
      </c>
      <c r="CB16" s="11">
        <v>1748</v>
      </c>
      <c r="CC16" s="11">
        <v>1280</v>
      </c>
      <c r="CD16" s="11">
        <v>1968</v>
      </c>
      <c r="CE16" s="11">
        <v>1420</v>
      </c>
      <c r="CF16" s="11">
        <v>2823</v>
      </c>
      <c r="CG16" s="11">
        <v>2114</v>
      </c>
      <c r="CH16" s="11">
        <v>2271</v>
      </c>
      <c r="CI16" s="11">
        <v>1409</v>
      </c>
      <c r="CJ16" s="11">
        <v>1022</v>
      </c>
      <c r="CK16" s="11">
        <v>1271</v>
      </c>
      <c r="CL16" s="11">
        <v>1001</v>
      </c>
      <c r="CM16" s="11">
        <v>2142</v>
      </c>
      <c r="CN16" s="11">
        <v>1740</v>
      </c>
      <c r="CO16" s="11">
        <v>1895</v>
      </c>
      <c r="CP16" s="11">
        <v>1290</v>
      </c>
      <c r="CQ16" s="11">
        <v>1479</v>
      </c>
      <c r="CR16" s="11">
        <v>1661</v>
      </c>
      <c r="CS16" s="11">
        <v>906</v>
      </c>
      <c r="CT16" s="11">
        <v>1430</v>
      </c>
      <c r="CU16" s="11">
        <v>1820</v>
      </c>
      <c r="CV16" s="11">
        <v>1350</v>
      </c>
      <c r="CW16" s="11">
        <v>1198</v>
      </c>
      <c r="CX16" s="11">
        <v>1476</v>
      </c>
      <c r="CY16" s="11">
        <v>2091</v>
      </c>
      <c r="CZ16" s="11">
        <v>2390</v>
      </c>
      <c r="DA16" s="11">
        <v>1175</v>
      </c>
      <c r="DB16" s="11">
        <v>884</v>
      </c>
      <c r="DC16" s="11">
        <v>1660</v>
      </c>
      <c r="DD16" s="11">
        <v>1387</v>
      </c>
      <c r="DE16" s="11"/>
      <c r="DF16" s="11"/>
      <c r="DG16" s="11"/>
    </row>
    <row r="17" spans="1:111" x14ac:dyDescent="0.2">
      <c r="A17" s="7"/>
      <c r="B17" s="8" t="s">
        <v>51</v>
      </c>
      <c r="C17" s="9" t="s">
        <v>5</v>
      </c>
      <c r="D17" s="10">
        <v>967</v>
      </c>
      <c r="E17" s="10">
        <v>946</v>
      </c>
      <c r="F17" s="10">
        <v>1317</v>
      </c>
      <c r="G17" s="10">
        <v>1522</v>
      </c>
      <c r="H17" s="10">
        <v>1420</v>
      </c>
      <c r="I17" s="10">
        <v>617</v>
      </c>
      <c r="J17" s="10">
        <v>1297</v>
      </c>
      <c r="K17" s="10">
        <v>1274</v>
      </c>
      <c r="L17" s="10">
        <v>1658</v>
      </c>
      <c r="M17" s="10">
        <v>1171</v>
      </c>
      <c r="N17" s="10">
        <v>991</v>
      </c>
      <c r="O17" s="10">
        <v>1051</v>
      </c>
      <c r="P17" s="10">
        <v>1524</v>
      </c>
      <c r="Q17" s="10">
        <v>1503</v>
      </c>
      <c r="R17" s="10">
        <v>878</v>
      </c>
      <c r="S17" s="10">
        <v>694</v>
      </c>
      <c r="T17" s="10">
        <v>1268</v>
      </c>
      <c r="U17" s="10">
        <v>909</v>
      </c>
      <c r="V17" s="10">
        <v>1032</v>
      </c>
      <c r="W17" s="10">
        <v>1215</v>
      </c>
      <c r="X17" s="10">
        <v>1230</v>
      </c>
      <c r="Y17" s="10">
        <v>1313</v>
      </c>
      <c r="Z17" s="10">
        <v>1235</v>
      </c>
      <c r="AA17" s="10">
        <v>1033</v>
      </c>
      <c r="AB17" s="10">
        <v>1033</v>
      </c>
      <c r="AC17" s="10">
        <v>1249</v>
      </c>
      <c r="AD17" s="10">
        <v>1798</v>
      </c>
      <c r="AE17" s="10">
        <v>1531</v>
      </c>
      <c r="AF17" s="10">
        <v>1611</v>
      </c>
      <c r="AG17" s="10">
        <v>499</v>
      </c>
      <c r="AH17" s="10">
        <v>1417</v>
      </c>
      <c r="AI17" s="10">
        <v>1492</v>
      </c>
      <c r="AJ17" s="10">
        <v>1008</v>
      </c>
      <c r="AK17" s="10">
        <v>1293</v>
      </c>
      <c r="AL17" s="10">
        <v>876</v>
      </c>
      <c r="AM17" s="10">
        <v>1223</v>
      </c>
      <c r="AN17" s="10">
        <v>733</v>
      </c>
      <c r="AO17" s="10">
        <v>555</v>
      </c>
      <c r="AP17" s="10">
        <v>1145</v>
      </c>
      <c r="AQ17" s="10">
        <v>913</v>
      </c>
      <c r="AR17" s="10">
        <v>1309</v>
      </c>
      <c r="AS17" s="10">
        <v>1571</v>
      </c>
      <c r="AT17" s="10">
        <v>1569</v>
      </c>
      <c r="AU17" s="10">
        <v>1095</v>
      </c>
      <c r="AV17" s="10">
        <v>642</v>
      </c>
      <c r="AW17" s="10">
        <v>870</v>
      </c>
      <c r="AX17" s="10">
        <v>687</v>
      </c>
      <c r="AY17" s="10">
        <v>936</v>
      </c>
      <c r="AZ17" s="11">
        <v>944</v>
      </c>
      <c r="BA17" s="11">
        <v>868</v>
      </c>
      <c r="BB17" s="11">
        <v>940</v>
      </c>
      <c r="BC17" s="11">
        <v>421</v>
      </c>
      <c r="BD17" s="11">
        <v>1000</v>
      </c>
      <c r="BE17" s="11">
        <v>726</v>
      </c>
      <c r="BF17" s="11">
        <v>976</v>
      </c>
      <c r="BG17" s="11">
        <v>815</v>
      </c>
      <c r="BH17" s="11">
        <v>584</v>
      </c>
      <c r="BI17" s="11">
        <v>904</v>
      </c>
      <c r="BJ17" s="11">
        <v>837</v>
      </c>
      <c r="BK17" s="11">
        <v>1493</v>
      </c>
      <c r="BL17" s="11">
        <v>604</v>
      </c>
      <c r="BM17" s="11">
        <v>582</v>
      </c>
      <c r="BN17" s="11">
        <v>1660</v>
      </c>
      <c r="BO17" s="11">
        <v>1040</v>
      </c>
      <c r="BP17" s="11">
        <v>1203</v>
      </c>
      <c r="BQ17" s="11">
        <v>1324</v>
      </c>
      <c r="BR17" s="11">
        <v>1365</v>
      </c>
      <c r="BS17" s="11">
        <v>498</v>
      </c>
      <c r="BT17" s="11">
        <v>1248</v>
      </c>
      <c r="BU17" s="11">
        <v>1396</v>
      </c>
      <c r="BV17" s="11">
        <v>943</v>
      </c>
      <c r="BW17" s="11">
        <v>865</v>
      </c>
      <c r="BX17" s="11">
        <v>802</v>
      </c>
      <c r="BY17" s="11">
        <v>803</v>
      </c>
      <c r="BZ17" s="11">
        <v>818</v>
      </c>
      <c r="CA17" s="11">
        <v>984</v>
      </c>
      <c r="CB17" s="11">
        <v>1134</v>
      </c>
      <c r="CC17" s="11">
        <v>830</v>
      </c>
      <c r="CD17" s="11">
        <v>1368</v>
      </c>
      <c r="CE17" s="11">
        <v>1034</v>
      </c>
      <c r="CF17" s="11">
        <v>2226</v>
      </c>
      <c r="CG17" s="11">
        <v>1367</v>
      </c>
      <c r="CH17" s="11">
        <v>1540</v>
      </c>
      <c r="CI17" s="11">
        <v>931</v>
      </c>
      <c r="CJ17" s="11">
        <v>779</v>
      </c>
      <c r="CK17" s="11">
        <v>1009</v>
      </c>
      <c r="CL17" s="11">
        <v>775</v>
      </c>
      <c r="CM17" s="11">
        <v>1649</v>
      </c>
      <c r="CN17" s="11">
        <v>1396</v>
      </c>
      <c r="CO17" s="11">
        <v>1222</v>
      </c>
      <c r="CP17" s="11">
        <v>919</v>
      </c>
      <c r="CQ17" s="11">
        <v>1048</v>
      </c>
      <c r="CR17" s="11">
        <v>1219</v>
      </c>
      <c r="CS17" s="11">
        <v>713</v>
      </c>
      <c r="CT17" s="11">
        <v>1008</v>
      </c>
      <c r="CU17" s="11">
        <v>1425</v>
      </c>
      <c r="CV17" s="11">
        <v>1081</v>
      </c>
      <c r="CW17" s="11">
        <v>972</v>
      </c>
      <c r="CX17" s="11">
        <v>1174</v>
      </c>
      <c r="CY17" s="11">
        <v>1550</v>
      </c>
      <c r="CZ17" s="11">
        <v>1663</v>
      </c>
      <c r="DA17" s="11">
        <v>964</v>
      </c>
      <c r="DB17" s="11">
        <v>711</v>
      </c>
      <c r="DC17" s="11">
        <v>1190</v>
      </c>
      <c r="DD17" s="11">
        <v>1019</v>
      </c>
      <c r="DE17" s="11"/>
      <c r="DF17" s="11"/>
      <c r="DG17" s="11"/>
    </row>
    <row r="18" spans="1:111" x14ac:dyDescent="0.2">
      <c r="B18" s="8"/>
      <c r="C18" s="9"/>
    </row>
  </sheetData>
  <mergeCells count="1">
    <mergeCell ref="A1:B1"/>
  </mergeCells>
  <hyperlinks>
    <hyperlink ref="A1:B1" location="ÍNDICE!A1" display="Í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-0.499984740745262"/>
  </sheetPr>
  <dimension ref="A1:AR21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27" sqref="B27"/>
    </sheetView>
  </sheetViews>
  <sheetFormatPr baseColWidth="10" defaultColWidth="11.42578125" defaultRowHeight="12.75" x14ac:dyDescent="0.2"/>
  <cols>
    <col min="1" max="1" width="2.7109375" style="1" customWidth="1"/>
    <col min="2" max="2" width="33.5703125" style="2" customWidth="1"/>
    <col min="3" max="3" width="16.42578125" style="1" customWidth="1"/>
    <col min="4" max="6" width="12.140625" style="2" bestFit="1" customWidth="1"/>
    <col min="7" max="8" width="13.140625" style="2" bestFit="1" customWidth="1"/>
    <col min="9" max="17" width="12.140625" style="2" bestFit="1" customWidth="1"/>
    <col min="18" max="22" width="13.140625" style="2" bestFit="1" customWidth="1"/>
    <col min="23" max="30" width="12.140625" style="2" bestFit="1" customWidth="1"/>
    <col min="31" max="16384" width="11.42578125" style="2"/>
  </cols>
  <sheetData>
    <row r="1" spans="1:44" ht="17.25" x14ac:dyDescent="0.2">
      <c r="A1" s="93" t="s">
        <v>63</v>
      </c>
      <c r="B1" s="93"/>
    </row>
    <row r="2" spans="1:44" x14ac:dyDescent="0.2">
      <c r="A2" s="6"/>
      <c r="B2" s="4" t="s">
        <v>29</v>
      </c>
    </row>
    <row r="4" spans="1:44" x14ac:dyDescent="0.2">
      <c r="A4" s="6" t="s">
        <v>1</v>
      </c>
      <c r="B4" s="5" t="s">
        <v>36</v>
      </c>
      <c r="C4" s="6" t="s">
        <v>2</v>
      </c>
      <c r="D4" s="71">
        <v>41852</v>
      </c>
      <c r="E4" s="71">
        <v>41883</v>
      </c>
      <c r="F4" s="71">
        <v>41913</v>
      </c>
      <c r="G4" s="71">
        <v>41944</v>
      </c>
      <c r="H4" s="71">
        <v>41974</v>
      </c>
      <c r="I4" s="71">
        <v>42005</v>
      </c>
      <c r="J4" s="71">
        <v>42036</v>
      </c>
      <c r="K4" s="71">
        <v>42064</v>
      </c>
      <c r="L4" s="71">
        <v>42095</v>
      </c>
      <c r="M4" s="71">
        <v>42125</v>
      </c>
      <c r="N4" s="71">
        <v>42156</v>
      </c>
      <c r="O4" s="71">
        <v>42186</v>
      </c>
      <c r="P4" s="71">
        <v>42217</v>
      </c>
      <c r="Q4" s="71">
        <v>42248</v>
      </c>
      <c r="R4" s="71">
        <v>42278</v>
      </c>
      <c r="S4" s="71">
        <v>42309</v>
      </c>
      <c r="T4" s="71">
        <v>42339</v>
      </c>
      <c r="U4" s="71">
        <v>42370</v>
      </c>
      <c r="V4" s="71">
        <v>42401</v>
      </c>
      <c r="W4" s="71">
        <v>42430</v>
      </c>
      <c r="X4" s="71">
        <v>42461</v>
      </c>
      <c r="Y4" s="71">
        <v>42491</v>
      </c>
      <c r="Z4" s="71">
        <v>42522</v>
      </c>
      <c r="AA4" s="71">
        <v>42552</v>
      </c>
      <c r="AB4" s="71">
        <v>42583</v>
      </c>
      <c r="AC4" s="71">
        <v>42614</v>
      </c>
      <c r="AD4" s="71">
        <v>42644</v>
      </c>
      <c r="AE4" s="71">
        <v>42675</v>
      </c>
      <c r="AF4" s="71">
        <v>42705</v>
      </c>
      <c r="AG4" s="71">
        <v>42736</v>
      </c>
      <c r="AH4" s="71">
        <v>42767</v>
      </c>
      <c r="AI4" s="71">
        <v>42795</v>
      </c>
      <c r="AJ4" s="71">
        <v>42826</v>
      </c>
      <c r="AK4" s="71">
        <v>42856</v>
      </c>
      <c r="AL4" s="71">
        <v>42887</v>
      </c>
      <c r="AM4" s="71">
        <v>42917</v>
      </c>
      <c r="AN4" s="71">
        <v>42948</v>
      </c>
      <c r="AO4" s="71">
        <v>42979</v>
      </c>
      <c r="AP4" s="71">
        <v>43009</v>
      </c>
      <c r="AQ4" s="71">
        <v>43040</v>
      </c>
      <c r="AR4" s="71">
        <v>43070</v>
      </c>
    </row>
    <row r="5" spans="1:44" x14ac:dyDescent="0.2">
      <c r="A5" s="9"/>
      <c r="B5" s="8" t="s">
        <v>28</v>
      </c>
      <c r="C5" s="9" t="s">
        <v>5</v>
      </c>
      <c r="D5" s="11">
        <v>6</v>
      </c>
      <c r="E5" s="11">
        <v>9</v>
      </c>
      <c r="F5" s="11">
        <v>14</v>
      </c>
      <c r="G5" s="11">
        <v>8</v>
      </c>
      <c r="H5" s="11">
        <v>10</v>
      </c>
      <c r="I5" s="11">
        <v>11</v>
      </c>
      <c r="J5" s="11">
        <v>12</v>
      </c>
      <c r="K5" s="11">
        <v>10</v>
      </c>
      <c r="L5" s="11">
        <v>10</v>
      </c>
      <c r="M5" s="11">
        <v>11</v>
      </c>
      <c r="N5" s="11">
        <v>24</v>
      </c>
      <c r="O5" s="11">
        <v>12</v>
      </c>
      <c r="P5" s="11">
        <v>16</v>
      </c>
      <c r="Q5" s="11">
        <v>14</v>
      </c>
      <c r="R5" s="11">
        <v>16</v>
      </c>
      <c r="S5" s="11">
        <v>12</v>
      </c>
      <c r="T5" s="11">
        <v>11</v>
      </c>
      <c r="U5" s="11">
        <v>8</v>
      </c>
      <c r="V5" s="11">
        <v>14</v>
      </c>
      <c r="W5" s="11">
        <v>15</v>
      </c>
      <c r="X5" s="11">
        <v>8</v>
      </c>
      <c r="Y5" s="11">
        <v>8</v>
      </c>
      <c r="Z5" s="11">
        <v>8</v>
      </c>
      <c r="AA5" s="11">
        <v>10</v>
      </c>
      <c r="AB5" s="11">
        <v>13</v>
      </c>
      <c r="AC5" s="11">
        <v>13</v>
      </c>
      <c r="AD5" s="11">
        <v>14</v>
      </c>
      <c r="AE5" s="11">
        <v>14</v>
      </c>
      <c r="AF5" s="11">
        <v>5</v>
      </c>
      <c r="AG5" s="11">
        <v>14</v>
      </c>
      <c r="AH5" s="11">
        <v>14</v>
      </c>
      <c r="AI5" s="11">
        <v>12</v>
      </c>
      <c r="AJ5" s="11">
        <v>16</v>
      </c>
      <c r="AK5" s="11">
        <v>12</v>
      </c>
      <c r="AL5" s="11">
        <v>13</v>
      </c>
      <c r="AM5" s="11">
        <v>13</v>
      </c>
      <c r="AN5" s="11">
        <v>13</v>
      </c>
      <c r="AO5" s="11">
        <v>15</v>
      </c>
      <c r="AP5" s="11"/>
      <c r="AQ5" s="11"/>
      <c r="AR5" s="11"/>
    </row>
    <row r="6" spans="1:44" x14ac:dyDescent="0.2">
      <c r="A6" s="17"/>
      <c r="B6" s="41"/>
      <c r="C6" s="1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x14ac:dyDescent="0.2">
      <c r="A7" s="6" t="s">
        <v>35</v>
      </c>
      <c r="B7" s="5" t="s">
        <v>11</v>
      </c>
      <c r="C7" s="6" t="s">
        <v>2</v>
      </c>
      <c r="D7" s="71">
        <v>41852</v>
      </c>
      <c r="E7" s="71">
        <v>41883</v>
      </c>
      <c r="F7" s="71">
        <v>41913</v>
      </c>
      <c r="G7" s="71">
        <v>41944</v>
      </c>
      <c r="H7" s="71">
        <v>41974</v>
      </c>
      <c r="I7" s="71">
        <v>42005</v>
      </c>
      <c r="J7" s="71">
        <v>42036</v>
      </c>
      <c r="K7" s="71">
        <v>42064</v>
      </c>
      <c r="L7" s="71">
        <v>42095</v>
      </c>
      <c r="M7" s="71">
        <v>42125</v>
      </c>
      <c r="N7" s="71">
        <v>42156</v>
      </c>
      <c r="O7" s="71">
        <v>42186</v>
      </c>
      <c r="P7" s="71">
        <v>42217</v>
      </c>
      <c r="Q7" s="71">
        <v>42248</v>
      </c>
      <c r="R7" s="71">
        <v>42278</v>
      </c>
      <c r="S7" s="71">
        <v>42309</v>
      </c>
      <c r="T7" s="71">
        <v>42339</v>
      </c>
      <c r="U7" s="71">
        <v>42370</v>
      </c>
      <c r="V7" s="71">
        <v>42401</v>
      </c>
      <c r="W7" s="71">
        <v>42430</v>
      </c>
      <c r="X7" s="71">
        <v>42461</v>
      </c>
      <c r="Y7" s="71">
        <v>42491</v>
      </c>
      <c r="Z7" s="71">
        <v>42522</v>
      </c>
      <c r="AA7" s="71">
        <v>42552</v>
      </c>
      <c r="AB7" s="71">
        <v>42583</v>
      </c>
      <c r="AC7" s="71">
        <v>42614</v>
      </c>
      <c r="AD7" s="71">
        <v>42644</v>
      </c>
      <c r="AE7" s="71">
        <v>42675</v>
      </c>
      <c r="AF7" s="71">
        <v>42705</v>
      </c>
      <c r="AG7" s="71">
        <v>42736</v>
      </c>
      <c r="AH7" s="71">
        <v>42767</v>
      </c>
      <c r="AI7" s="71">
        <v>42795</v>
      </c>
      <c r="AJ7" s="71">
        <v>42826</v>
      </c>
      <c r="AK7" s="71">
        <v>42856</v>
      </c>
      <c r="AL7" s="71">
        <v>42887</v>
      </c>
      <c r="AM7" s="71">
        <v>42917</v>
      </c>
      <c r="AN7" s="71">
        <v>42948</v>
      </c>
      <c r="AO7" s="71">
        <v>42979</v>
      </c>
      <c r="AP7" s="71">
        <v>43009</v>
      </c>
      <c r="AQ7" s="71">
        <v>43040</v>
      </c>
      <c r="AR7" s="71">
        <v>43070</v>
      </c>
    </row>
    <row r="8" spans="1:44" x14ac:dyDescent="0.2">
      <c r="A8" s="9" t="s">
        <v>3</v>
      </c>
      <c r="B8" s="8" t="s">
        <v>12</v>
      </c>
      <c r="C8" s="9" t="s">
        <v>13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1807.64</v>
      </c>
      <c r="Q8" s="11">
        <v>2702.24</v>
      </c>
      <c r="R8" s="11">
        <v>5724.23</v>
      </c>
      <c r="S8" s="11">
        <v>4490.99</v>
      </c>
      <c r="T8" s="11">
        <v>1935.56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3931.7700000000004</v>
      </c>
      <c r="AD8" s="11">
        <v>3348.3900000000003</v>
      </c>
      <c r="AE8" s="11">
        <v>1624</v>
      </c>
      <c r="AF8" s="11">
        <v>0</v>
      </c>
      <c r="AG8" s="11"/>
      <c r="AH8" s="11">
        <v>283.72000000000003</v>
      </c>
      <c r="AI8" s="11">
        <v>1687.58</v>
      </c>
      <c r="AJ8" s="11">
        <v>3625.9339999999997</v>
      </c>
      <c r="AK8" s="11">
        <v>4154.8600000000006</v>
      </c>
      <c r="AL8" s="11">
        <v>5537.7</v>
      </c>
      <c r="AM8" s="11">
        <v>7846.14</v>
      </c>
      <c r="AN8" s="11">
        <v>6311.7</v>
      </c>
      <c r="AO8" s="11">
        <v>5392.6049999999996</v>
      </c>
      <c r="AP8" s="11"/>
      <c r="AQ8" s="11"/>
      <c r="AR8" s="11"/>
    </row>
    <row r="9" spans="1:44" x14ac:dyDescent="0.2">
      <c r="A9" s="9" t="s">
        <v>6</v>
      </c>
      <c r="B9" s="8" t="s">
        <v>14</v>
      </c>
      <c r="C9" s="9" t="s">
        <v>13</v>
      </c>
      <c r="D9" s="11">
        <v>0</v>
      </c>
      <c r="E9" s="11">
        <v>0</v>
      </c>
      <c r="F9" s="11">
        <v>0</v>
      </c>
      <c r="G9" s="11">
        <v>0</v>
      </c>
      <c r="H9" s="11">
        <v>1459.05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2778.75</v>
      </c>
      <c r="O9" s="11">
        <v>0</v>
      </c>
      <c r="P9" s="11">
        <v>0</v>
      </c>
      <c r="Q9" s="11">
        <v>1631.617</v>
      </c>
      <c r="R9" s="11">
        <v>0</v>
      </c>
      <c r="S9" s="11">
        <v>0</v>
      </c>
      <c r="T9" s="11">
        <v>0</v>
      </c>
      <c r="U9" s="11">
        <v>550</v>
      </c>
      <c r="V9" s="11">
        <v>3059.2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1431.41</v>
      </c>
      <c r="AE9" s="11">
        <v>0</v>
      </c>
      <c r="AF9" s="11">
        <v>0</v>
      </c>
      <c r="AG9" s="11">
        <v>940.59</v>
      </c>
      <c r="AH9" s="11">
        <v>0</v>
      </c>
      <c r="AI9" s="11">
        <v>0</v>
      </c>
      <c r="AJ9" s="11">
        <v>0</v>
      </c>
      <c r="AK9" s="11">
        <v>0</v>
      </c>
      <c r="AL9" s="11">
        <v>1005.6899999999999</v>
      </c>
      <c r="AM9" s="11">
        <v>0</v>
      </c>
      <c r="AN9" s="11">
        <v>0</v>
      </c>
      <c r="AO9" s="11">
        <v>0</v>
      </c>
      <c r="AP9" s="11"/>
      <c r="AQ9" s="11"/>
      <c r="AR9" s="11"/>
    </row>
    <row r="10" spans="1:44" x14ac:dyDescent="0.2">
      <c r="A10" s="9" t="s">
        <v>8</v>
      </c>
      <c r="B10" s="8" t="s">
        <v>15</v>
      </c>
      <c r="C10" s="9" t="s">
        <v>13</v>
      </c>
      <c r="D10" s="11">
        <v>73550.7</v>
      </c>
      <c r="E10" s="11">
        <v>23604.98</v>
      </c>
      <c r="F10" s="11">
        <v>255174</v>
      </c>
      <c r="G10" s="11">
        <v>139402.93</v>
      </c>
      <c r="H10" s="11">
        <v>115274.87999999999</v>
      </c>
      <c r="I10" s="11">
        <v>130233.35</v>
      </c>
      <c r="J10" s="11">
        <v>147672.75999999998</v>
      </c>
      <c r="K10" s="11">
        <v>55670.53</v>
      </c>
      <c r="L10" s="11">
        <v>96510.459999999992</v>
      </c>
      <c r="M10" s="11">
        <v>70018.28</v>
      </c>
      <c r="N10" s="11">
        <v>126824.54999999999</v>
      </c>
      <c r="O10" s="11">
        <v>123319.48000000001</v>
      </c>
      <c r="P10" s="11">
        <v>165874.06999999998</v>
      </c>
      <c r="Q10" s="11">
        <v>113791.2</v>
      </c>
      <c r="R10" s="11">
        <v>154805.54</v>
      </c>
      <c r="S10" s="11">
        <v>100418.7</v>
      </c>
      <c r="T10" s="11">
        <v>113136.09</v>
      </c>
      <c r="U10" s="11">
        <v>33587.240000000005</v>
      </c>
      <c r="V10" s="11">
        <v>96844</v>
      </c>
      <c r="W10" s="11">
        <v>121883.06999999999</v>
      </c>
      <c r="X10" s="11">
        <v>50778.8</v>
      </c>
      <c r="Y10" s="11">
        <v>62185.710000000006</v>
      </c>
      <c r="Z10" s="11">
        <v>59732.38</v>
      </c>
      <c r="AA10" s="11">
        <v>104248.39</v>
      </c>
      <c r="AB10" s="11">
        <v>115715.98000000001</v>
      </c>
      <c r="AC10" s="11">
        <v>139209.91000000003</v>
      </c>
      <c r="AD10" s="11">
        <v>55641.48</v>
      </c>
      <c r="AE10" s="11">
        <v>174345.75</v>
      </c>
      <c r="AF10" s="11">
        <v>44206.76</v>
      </c>
      <c r="AG10" s="11">
        <v>174635.64</v>
      </c>
      <c r="AH10" s="11">
        <v>190342.56</v>
      </c>
      <c r="AI10" s="11">
        <v>37906.620000000003</v>
      </c>
      <c r="AJ10" s="11">
        <v>108714.01000000001</v>
      </c>
      <c r="AK10" s="11">
        <v>72856.509999999995</v>
      </c>
      <c r="AL10" s="11">
        <v>77533.69</v>
      </c>
      <c r="AM10" s="11">
        <v>92626.739999999991</v>
      </c>
      <c r="AN10" s="11">
        <v>131987.36000000002</v>
      </c>
      <c r="AO10" s="11">
        <v>114713.88</v>
      </c>
      <c r="AP10" s="11"/>
      <c r="AQ10" s="11"/>
      <c r="AR10" s="11"/>
    </row>
    <row r="11" spans="1:44" x14ac:dyDescent="0.2">
      <c r="A11" s="9" t="s">
        <v>16</v>
      </c>
      <c r="B11" s="8" t="s">
        <v>17</v>
      </c>
      <c r="C11" s="9" t="s">
        <v>13</v>
      </c>
      <c r="D11" s="11">
        <v>40</v>
      </c>
      <c r="E11" s="11">
        <v>32787.96</v>
      </c>
      <c r="F11" s="11">
        <v>2613</v>
      </c>
      <c r="G11" s="11">
        <v>250</v>
      </c>
      <c r="H11" s="11">
        <v>24878.27</v>
      </c>
      <c r="I11" s="11">
        <v>25707.84</v>
      </c>
      <c r="J11" s="11">
        <v>24091.09</v>
      </c>
      <c r="K11" s="11">
        <v>173.6</v>
      </c>
      <c r="L11" s="11">
        <v>17339.343000000001</v>
      </c>
      <c r="M11" s="11">
        <v>4471.67</v>
      </c>
      <c r="N11" s="11">
        <v>34217.01</v>
      </c>
      <c r="O11" s="11">
        <v>54277.337</v>
      </c>
      <c r="P11" s="11">
        <v>35929.138000000006</v>
      </c>
      <c r="Q11" s="11">
        <v>2035.46</v>
      </c>
      <c r="R11" s="11">
        <v>30532.227000000003</v>
      </c>
      <c r="S11" s="11">
        <v>28350.54</v>
      </c>
      <c r="T11" s="11">
        <v>6385.18</v>
      </c>
      <c r="U11" s="11">
        <v>57919.61</v>
      </c>
      <c r="V11" s="11">
        <v>0</v>
      </c>
      <c r="W11" s="11">
        <v>45557.439999999995</v>
      </c>
      <c r="X11" s="11">
        <v>19132.259999999998</v>
      </c>
      <c r="Y11" s="11">
        <v>24057.003000000001</v>
      </c>
      <c r="Z11" s="11">
        <v>9841.630000000001</v>
      </c>
      <c r="AA11" s="11">
        <v>56794.69</v>
      </c>
      <c r="AB11" s="11">
        <v>61039.87</v>
      </c>
      <c r="AC11" s="11">
        <v>21783.8</v>
      </c>
      <c r="AD11" s="11">
        <v>33296.93</v>
      </c>
      <c r="AE11" s="11">
        <v>8432.25</v>
      </c>
      <c r="AF11" s="11">
        <v>6153.2</v>
      </c>
      <c r="AG11" s="11">
        <v>21494.991999999998</v>
      </c>
      <c r="AH11" s="11">
        <v>21803.74</v>
      </c>
      <c r="AI11" s="11">
        <v>3597.93</v>
      </c>
      <c r="AJ11" s="11">
        <v>27169.18</v>
      </c>
      <c r="AK11" s="11">
        <v>46872.82</v>
      </c>
      <c r="AL11" s="11">
        <v>3867.6060000000002</v>
      </c>
      <c r="AM11" s="11">
        <v>3463.9359999999997</v>
      </c>
      <c r="AN11" s="11">
        <v>22764.677000000003</v>
      </c>
      <c r="AO11" s="11">
        <v>28715.113999999998</v>
      </c>
      <c r="AP11" s="11"/>
      <c r="AQ11" s="11"/>
      <c r="AR11" s="11"/>
    </row>
    <row r="12" spans="1:44" x14ac:dyDescent="0.2">
      <c r="A12" s="9" t="s">
        <v>18</v>
      </c>
      <c r="B12" s="8" t="s">
        <v>19</v>
      </c>
      <c r="C12" s="9" t="s">
        <v>13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9631.0399999999991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/>
      <c r="AH12" s="11">
        <v>0</v>
      </c>
      <c r="AI12" s="11">
        <v>0</v>
      </c>
      <c r="AJ12" s="11">
        <v>0</v>
      </c>
      <c r="AK12" s="11">
        <f>+AJ12*1000</f>
        <v>0</v>
      </c>
      <c r="AL12" s="11">
        <v>0</v>
      </c>
      <c r="AM12" s="11">
        <v>0</v>
      </c>
      <c r="AN12" s="11">
        <v>0</v>
      </c>
      <c r="AO12" s="11">
        <v>0</v>
      </c>
      <c r="AP12" s="11"/>
      <c r="AQ12" s="11"/>
      <c r="AR12" s="11"/>
    </row>
    <row r="13" spans="1:44" x14ac:dyDescent="0.2">
      <c r="A13" s="9"/>
      <c r="B13" s="8"/>
      <c r="C13" s="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x14ac:dyDescent="0.2">
      <c r="A14" s="6" t="s">
        <v>25</v>
      </c>
      <c r="B14" s="5" t="s">
        <v>20</v>
      </c>
      <c r="C14" s="6" t="s">
        <v>2</v>
      </c>
      <c r="D14" s="71">
        <v>41852</v>
      </c>
      <c r="E14" s="71">
        <v>41883</v>
      </c>
      <c r="F14" s="71">
        <v>41913</v>
      </c>
      <c r="G14" s="71">
        <v>41944</v>
      </c>
      <c r="H14" s="71">
        <v>41974</v>
      </c>
      <c r="I14" s="71">
        <v>42005</v>
      </c>
      <c r="J14" s="71">
        <v>42036</v>
      </c>
      <c r="K14" s="71">
        <v>42064</v>
      </c>
      <c r="L14" s="71">
        <v>42095</v>
      </c>
      <c r="M14" s="71">
        <v>42125</v>
      </c>
      <c r="N14" s="71">
        <v>42156</v>
      </c>
      <c r="O14" s="71">
        <v>42186</v>
      </c>
      <c r="P14" s="71">
        <v>42217</v>
      </c>
      <c r="Q14" s="71">
        <v>42248</v>
      </c>
      <c r="R14" s="71">
        <v>42278</v>
      </c>
      <c r="S14" s="71">
        <v>42309</v>
      </c>
      <c r="T14" s="71">
        <v>42339</v>
      </c>
      <c r="U14" s="71">
        <v>42370</v>
      </c>
      <c r="V14" s="71">
        <v>42401</v>
      </c>
      <c r="W14" s="71">
        <v>42430</v>
      </c>
      <c r="X14" s="71">
        <v>42461</v>
      </c>
      <c r="Y14" s="71">
        <v>42491</v>
      </c>
      <c r="Z14" s="71">
        <v>42522</v>
      </c>
      <c r="AA14" s="71">
        <v>42552</v>
      </c>
      <c r="AB14" s="71">
        <v>42583</v>
      </c>
      <c r="AC14" s="71">
        <v>42614</v>
      </c>
      <c r="AD14" s="71">
        <v>42644</v>
      </c>
      <c r="AE14" s="71">
        <v>42675</v>
      </c>
      <c r="AF14" s="71">
        <v>42705</v>
      </c>
      <c r="AG14" s="71">
        <v>42736</v>
      </c>
      <c r="AH14" s="71">
        <v>42767</v>
      </c>
      <c r="AI14" s="71">
        <v>42795</v>
      </c>
      <c r="AJ14" s="71">
        <v>42826</v>
      </c>
      <c r="AK14" s="71">
        <v>42856</v>
      </c>
      <c r="AL14" s="71">
        <v>42887</v>
      </c>
      <c r="AM14" s="71">
        <v>42917</v>
      </c>
      <c r="AN14" s="71">
        <v>42948</v>
      </c>
      <c r="AO14" s="71">
        <v>42979</v>
      </c>
      <c r="AP14" s="71">
        <v>43009</v>
      </c>
      <c r="AQ14" s="71">
        <v>43040</v>
      </c>
      <c r="AR14" s="71">
        <v>43070</v>
      </c>
    </row>
    <row r="15" spans="1:44" x14ac:dyDescent="0.2">
      <c r="A15" s="9" t="s">
        <v>3</v>
      </c>
      <c r="B15" s="8" t="s">
        <v>50</v>
      </c>
      <c r="C15" s="9" t="s">
        <v>21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300</v>
      </c>
      <c r="Q15" s="11">
        <v>396</v>
      </c>
      <c r="R15" s="11">
        <v>690</v>
      </c>
      <c r="S15" s="11">
        <v>500</v>
      </c>
      <c r="T15" s="11">
        <v>136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635</v>
      </c>
      <c r="AC15" s="11">
        <v>930</v>
      </c>
      <c r="AD15" s="11">
        <v>305</v>
      </c>
      <c r="AE15" s="11">
        <v>180</v>
      </c>
      <c r="AF15" s="11">
        <v>0</v>
      </c>
      <c r="AG15" s="11">
        <v>0</v>
      </c>
      <c r="AH15" s="11">
        <v>623</v>
      </c>
      <c r="AI15" s="11">
        <v>378</v>
      </c>
      <c r="AJ15" s="11">
        <v>1179</v>
      </c>
      <c r="AK15" s="11">
        <v>511</v>
      </c>
      <c r="AL15" s="11">
        <v>860</v>
      </c>
      <c r="AM15" s="11">
        <v>1260</v>
      </c>
      <c r="AN15" s="11">
        <v>1490</v>
      </c>
      <c r="AO15" s="11">
        <v>1633</v>
      </c>
      <c r="AP15" s="11"/>
      <c r="AQ15" s="11"/>
      <c r="AR15" s="11"/>
    </row>
    <row r="16" spans="1:44" x14ac:dyDescent="0.2">
      <c r="A16" s="9"/>
      <c r="B16" s="8" t="s">
        <v>51</v>
      </c>
      <c r="C16" s="9" t="s">
        <v>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>
        <v>327</v>
      </c>
      <c r="AC16" s="11">
        <v>469</v>
      </c>
      <c r="AD16" s="11">
        <v>155</v>
      </c>
      <c r="AE16" s="11">
        <v>93</v>
      </c>
      <c r="AF16" s="11">
        <v>0</v>
      </c>
      <c r="AG16" s="11">
        <v>0</v>
      </c>
      <c r="AH16" s="11">
        <v>314</v>
      </c>
      <c r="AI16" s="11">
        <v>215</v>
      </c>
      <c r="AJ16" s="11">
        <v>603</v>
      </c>
      <c r="AK16" s="11">
        <v>258</v>
      </c>
      <c r="AL16" s="11">
        <v>430</v>
      </c>
      <c r="AM16" s="11">
        <v>630</v>
      </c>
      <c r="AN16" s="11">
        <v>746</v>
      </c>
      <c r="AO16" s="11">
        <v>818</v>
      </c>
      <c r="AP16" s="11"/>
      <c r="AQ16" s="11"/>
      <c r="AR16" s="11"/>
    </row>
    <row r="18" spans="3:10" x14ac:dyDescent="0.2">
      <c r="C18" s="22"/>
      <c r="D18" s="22"/>
      <c r="E18" s="22"/>
      <c r="F18" s="22"/>
      <c r="G18" s="22"/>
      <c r="H18" s="22"/>
      <c r="I18" s="22"/>
      <c r="J18" s="22"/>
    </row>
    <row r="19" spans="3:10" x14ac:dyDescent="0.2">
      <c r="C19" s="22"/>
      <c r="D19" s="22"/>
      <c r="E19" s="22"/>
      <c r="F19" s="22"/>
      <c r="G19" s="22"/>
      <c r="H19" s="22"/>
      <c r="I19" s="22"/>
      <c r="J19" s="22"/>
    </row>
    <row r="20" spans="3:10" x14ac:dyDescent="0.2">
      <c r="C20" s="22"/>
      <c r="D20" s="22"/>
      <c r="E20" s="22"/>
      <c r="F20" s="22"/>
      <c r="G20" s="22"/>
      <c r="H20" s="22"/>
      <c r="I20" s="22"/>
      <c r="J20" s="22"/>
    </row>
    <row r="21" spans="3:10" x14ac:dyDescent="0.2">
      <c r="C21" s="22"/>
      <c r="D21" s="22"/>
      <c r="E21" s="22"/>
      <c r="F21" s="22"/>
      <c r="G21" s="22"/>
      <c r="H21" s="22"/>
      <c r="I21" s="22"/>
      <c r="J21" s="22"/>
    </row>
  </sheetData>
  <mergeCells count="1">
    <mergeCell ref="A1:B1"/>
  </mergeCells>
  <hyperlinks>
    <hyperlink ref="A1:B1" location="ÍNDICE!A1" display="Í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2060"/>
  </sheetPr>
  <dimension ref="A1:DE20"/>
  <sheetViews>
    <sheetView workbookViewId="0">
      <pane xSplit="3" ySplit="4" topLeftCell="D5" activePane="bottomRight" state="frozen"/>
      <selection activeCell="D112" sqref="D112"/>
      <selection pane="topRight" activeCell="D112" sqref="D112"/>
      <selection pane="bottomLeft" activeCell="D112" sqref="D112"/>
      <selection pane="bottomRight" activeCell="D26" sqref="D26"/>
    </sheetView>
  </sheetViews>
  <sheetFormatPr baseColWidth="10" defaultColWidth="11.42578125" defaultRowHeight="12.75" x14ac:dyDescent="0.2"/>
  <cols>
    <col min="1" max="1" width="2.7109375" style="1" customWidth="1"/>
    <col min="2" max="2" width="26.140625" style="2" customWidth="1"/>
    <col min="3" max="27" width="16.42578125" style="1" customWidth="1"/>
    <col min="28" max="38" width="12.140625" style="2" bestFit="1" customWidth="1"/>
    <col min="39" max="39" width="13.140625" style="2" bestFit="1" customWidth="1"/>
    <col min="40" max="49" width="12.140625" style="2" bestFit="1" customWidth="1"/>
    <col min="50" max="51" width="13.140625" style="2" bestFit="1" customWidth="1"/>
    <col min="52" max="60" width="12.140625" style="2" bestFit="1" customWidth="1"/>
    <col min="61" max="65" width="13.140625" style="2" bestFit="1" customWidth="1"/>
    <col min="66" max="73" width="12.140625" style="2" bestFit="1" customWidth="1"/>
    <col min="74" max="16384" width="11.42578125" style="2"/>
  </cols>
  <sheetData>
    <row r="1" spans="1:109" ht="17.25" x14ac:dyDescent="0.2">
      <c r="A1" s="93" t="s">
        <v>63</v>
      </c>
      <c r="B1" s="93"/>
      <c r="AB1" s="2">
        <v>51</v>
      </c>
      <c r="AC1" s="2">
        <v>52</v>
      </c>
      <c r="AD1" s="2">
        <v>48</v>
      </c>
      <c r="AE1" s="2">
        <v>41</v>
      </c>
      <c r="AF1" s="2">
        <v>47</v>
      </c>
      <c r="AG1" s="2">
        <v>36</v>
      </c>
      <c r="AH1" s="2">
        <v>39</v>
      </c>
      <c r="AI1" s="2">
        <v>38</v>
      </c>
      <c r="AJ1" s="2">
        <v>35</v>
      </c>
      <c r="AK1" s="2">
        <v>25</v>
      </c>
      <c r="AL1" s="2">
        <v>30</v>
      </c>
      <c r="AM1" s="2">
        <v>28</v>
      </c>
    </row>
    <row r="2" spans="1:109" x14ac:dyDescent="0.2">
      <c r="A2" s="6"/>
      <c r="B2" s="4" t="s">
        <v>27</v>
      </c>
    </row>
    <row r="3" spans="1:109" x14ac:dyDescent="0.2">
      <c r="A3" s="17"/>
      <c r="B3" s="16"/>
    </row>
    <row r="4" spans="1:109" x14ac:dyDescent="0.2">
      <c r="A4" s="6" t="s">
        <v>1</v>
      </c>
      <c r="B4" s="5" t="s">
        <v>36</v>
      </c>
      <c r="C4" s="6" t="s">
        <v>2</v>
      </c>
      <c r="D4" s="71">
        <v>40544</v>
      </c>
      <c r="E4" s="71">
        <v>40575</v>
      </c>
      <c r="F4" s="71">
        <v>40603</v>
      </c>
      <c r="G4" s="71">
        <v>40634</v>
      </c>
      <c r="H4" s="71">
        <v>40664</v>
      </c>
      <c r="I4" s="71">
        <v>40695</v>
      </c>
      <c r="J4" s="71">
        <v>40725</v>
      </c>
      <c r="K4" s="71">
        <v>40756</v>
      </c>
      <c r="L4" s="71">
        <v>40787</v>
      </c>
      <c r="M4" s="71">
        <v>40817</v>
      </c>
      <c r="N4" s="71">
        <v>40848</v>
      </c>
      <c r="O4" s="71">
        <v>40878</v>
      </c>
      <c r="P4" s="71">
        <v>40909</v>
      </c>
      <c r="Q4" s="71">
        <v>40940</v>
      </c>
      <c r="R4" s="71">
        <v>40969</v>
      </c>
      <c r="S4" s="71">
        <v>41000</v>
      </c>
      <c r="T4" s="71">
        <v>41030</v>
      </c>
      <c r="U4" s="71">
        <v>41061</v>
      </c>
      <c r="V4" s="71">
        <v>41091</v>
      </c>
      <c r="W4" s="71">
        <v>41122</v>
      </c>
      <c r="X4" s="71">
        <v>41153</v>
      </c>
      <c r="Y4" s="71">
        <v>41183</v>
      </c>
      <c r="Z4" s="71">
        <v>41214</v>
      </c>
      <c r="AA4" s="71">
        <v>41244</v>
      </c>
      <c r="AB4" s="71">
        <v>41275</v>
      </c>
      <c r="AC4" s="71">
        <v>41306</v>
      </c>
      <c r="AD4" s="71">
        <v>41334</v>
      </c>
      <c r="AE4" s="71">
        <v>41365</v>
      </c>
      <c r="AF4" s="71">
        <v>41395</v>
      </c>
      <c r="AG4" s="71">
        <v>41426</v>
      </c>
      <c r="AH4" s="71">
        <v>41456</v>
      </c>
      <c r="AI4" s="71">
        <v>41487</v>
      </c>
      <c r="AJ4" s="71">
        <v>41518</v>
      </c>
      <c r="AK4" s="71">
        <v>41548</v>
      </c>
      <c r="AL4" s="71">
        <v>41579</v>
      </c>
      <c r="AM4" s="71">
        <v>41609</v>
      </c>
      <c r="AN4" s="71">
        <v>41640</v>
      </c>
      <c r="AO4" s="71">
        <v>41671</v>
      </c>
      <c r="AP4" s="71">
        <v>41699</v>
      </c>
      <c r="AQ4" s="71">
        <v>41730</v>
      </c>
      <c r="AR4" s="71">
        <v>41760</v>
      </c>
      <c r="AS4" s="71">
        <v>41791</v>
      </c>
      <c r="AT4" s="71">
        <v>41821</v>
      </c>
      <c r="AU4" s="71">
        <v>41852</v>
      </c>
      <c r="AV4" s="71">
        <v>41883</v>
      </c>
      <c r="AW4" s="71">
        <v>41913</v>
      </c>
      <c r="AX4" s="71">
        <v>41944</v>
      </c>
      <c r="AY4" s="71">
        <v>41974</v>
      </c>
      <c r="AZ4" s="71">
        <v>42005</v>
      </c>
      <c r="BA4" s="71">
        <v>42036</v>
      </c>
      <c r="BB4" s="71">
        <v>42064</v>
      </c>
      <c r="BC4" s="71">
        <v>42095</v>
      </c>
      <c r="BD4" s="71">
        <v>42125</v>
      </c>
      <c r="BE4" s="71">
        <v>42156</v>
      </c>
      <c r="BF4" s="71">
        <v>42186</v>
      </c>
      <c r="BG4" s="71">
        <v>42217</v>
      </c>
      <c r="BH4" s="71">
        <v>42248</v>
      </c>
      <c r="BI4" s="71">
        <v>42278</v>
      </c>
      <c r="BJ4" s="71">
        <v>42309</v>
      </c>
      <c r="BK4" s="71">
        <v>42339</v>
      </c>
      <c r="BL4" s="71">
        <v>42370</v>
      </c>
      <c r="BM4" s="71">
        <v>42401</v>
      </c>
      <c r="BN4" s="71">
        <v>42430</v>
      </c>
      <c r="BO4" s="71">
        <v>42461</v>
      </c>
      <c r="BP4" s="71">
        <v>42491</v>
      </c>
      <c r="BQ4" s="71">
        <v>42522</v>
      </c>
      <c r="BR4" s="71">
        <v>42552</v>
      </c>
      <c r="BS4" s="71">
        <v>42583</v>
      </c>
      <c r="BT4" s="71">
        <v>42614</v>
      </c>
      <c r="BU4" s="71">
        <v>42644</v>
      </c>
      <c r="BV4" s="71">
        <v>42675</v>
      </c>
      <c r="BW4" s="71">
        <v>42705</v>
      </c>
      <c r="BX4" s="71">
        <v>42736</v>
      </c>
      <c r="BY4" s="71">
        <v>42767</v>
      </c>
      <c r="BZ4" s="71">
        <v>42795</v>
      </c>
      <c r="CA4" s="71">
        <v>42826</v>
      </c>
      <c r="CB4" s="71">
        <v>42856</v>
      </c>
      <c r="CC4" s="71">
        <v>42887</v>
      </c>
      <c r="CD4" s="71">
        <v>42917</v>
      </c>
      <c r="CE4" s="71">
        <v>42948</v>
      </c>
      <c r="CF4" s="71">
        <v>42979</v>
      </c>
      <c r="CG4" s="71">
        <v>43009</v>
      </c>
      <c r="CH4" s="71">
        <v>43040</v>
      </c>
      <c r="CI4" s="71">
        <v>43070</v>
      </c>
    </row>
    <row r="5" spans="1:109" x14ac:dyDescent="0.2">
      <c r="A5" s="9"/>
      <c r="B5" s="8" t="s">
        <v>58</v>
      </c>
      <c r="C5" s="9" t="s">
        <v>5</v>
      </c>
      <c r="D5" s="10">
        <v>48</v>
      </c>
      <c r="E5" s="10">
        <v>52</v>
      </c>
      <c r="F5" s="10">
        <v>41</v>
      </c>
      <c r="G5" s="10">
        <v>34</v>
      </c>
      <c r="H5" s="10">
        <v>42</v>
      </c>
      <c r="I5" s="10">
        <v>36</v>
      </c>
      <c r="J5" s="10">
        <v>39</v>
      </c>
      <c r="K5" s="10">
        <v>35</v>
      </c>
      <c r="L5" s="10">
        <v>31</v>
      </c>
      <c r="M5" s="10">
        <v>22</v>
      </c>
      <c r="N5" s="10">
        <v>27</v>
      </c>
      <c r="O5" s="10">
        <v>28</v>
      </c>
      <c r="P5" s="10">
        <v>43</v>
      </c>
      <c r="Q5" s="10">
        <v>41</v>
      </c>
      <c r="R5" s="10">
        <v>38</v>
      </c>
      <c r="S5" s="10">
        <v>28</v>
      </c>
      <c r="T5" s="10">
        <v>27</v>
      </c>
      <c r="U5" s="10">
        <v>31</v>
      </c>
      <c r="V5" s="10">
        <v>34</v>
      </c>
      <c r="W5" s="10">
        <v>34</v>
      </c>
      <c r="X5" s="10">
        <v>32</v>
      </c>
      <c r="Y5" s="10">
        <v>41</v>
      </c>
      <c r="Z5" s="10">
        <v>35</v>
      </c>
      <c r="AA5" s="10">
        <v>36</v>
      </c>
      <c r="AB5" s="11">
        <v>38</v>
      </c>
      <c r="AC5" s="11">
        <v>40</v>
      </c>
      <c r="AD5" s="11">
        <v>44</v>
      </c>
      <c r="AE5" s="11">
        <v>39</v>
      </c>
      <c r="AF5" s="11">
        <v>38</v>
      </c>
      <c r="AG5" s="11">
        <v>41</v>
      </c>
      <c r="AH5" s="11">
        <v>35</v>
      </c>
      <c r="AI5" s="11">
        <v>41</v>
      </c>
      <c r="AJ5" s="11">
        <v>34</v>
      </c>
      <c r="AK5" s="11">
        <v>38</v>
      </c>
      <c r="AL5" s="11">
        <v>40</v>
      </c>
      <c r="AM5" s="11">
        <v>49</v>
      </c>
      <c r="AN5" s="11">
        <v>40</v>
      </c>
      <c r="AO5" s="11">
        <v>43</v>
      </c>
      <c r="AP5" s="11">
        <v>48</v>
      </c>
      <c r="AQ5" s="11">
        <v>40</v>
      </c>
      <c r="AR5" s="11">
        <v>46</v>
      </c>
      <c r="AS5" s="11">
        <v>43</v>
      </c>
      <c r="AT5" s="11">
        <v>33</v>
      </c>
      <c r="AU5" s="11">
        <v>42</v>
      </c>
      <c r="AV5" s="11">
        <v>40</v>
      </c>
      <c r="AW5" s="11">
        <v>41</v>
      </c>
      <c r="AX5" s="11">
        <v>48</v>
      </c>
      <c r="AY5" s="11">
        <v>50</v>
      </c>
      <c r="AZ5" s="11">
        <v>47</v>
      </c>
      <c r="BA5" s="11">
        <v>36</v>
      </c>
      <c r="BB5" s="11">
        <v>45</v>
      </c>
      <c r="BC5" s="11">
        <v>33</v>
      </c>
      <c r="BD5" s="11">
        <v>43</v>
      </c>
      <c r="BE5" s="11">
        <v>36</v>
      </c>
      <c r="BF5" s="11">
        <v>35</v>
      </c>
      <c r="BG5" s="11">
        <v>38</v>
      </c>
      <c r="BH5" s="11">
        <v>39</v>
      </c>
      <c r="BI5" s="11">
        <v>34</v>
      </c>
      <c r="BJ5" s="11">
        <v>54</v>
      </c>
      <c r="BK5" s="11">
        <v>57</v>
      </c>
      <c r="BL5" s="11">
        <v>40</v>
      </c>
      <c r="BM5" s="11">
        <v>44</v>
      </c>
      <c r="BN5" s="11">
        <v>35</v>
      </c>
      <c r="BO5" s="11">
        <v>29</v>
      </c>
      <c r="BP5" s="11">
        <v>33</v>
      </c>
      <c r="BQ5" s="11">
        <v>37</v>
      </c>
      <c r="BR5" s="11">
        <v>38</v>
      </c>
      <c r="BS5" s="11">
        <v>31</v>
      </c>
      <c r="BT5" s="11">
        <v>38</v>
      </c>
      <c r="BU5" s="11">
        <v>34</v>
      </c>
      <c r="BV5" s="11">
        <v>60</v>
      </c>
      <c r="BW5" s="11">
        <v>64</v>
      </c>
      <c r="BX5" s="11">
        <v>55</v>
      </c>
      <c r="BY5" s="11">
        <v>37</v>
      </c>
      <c r="BZ5" s="11">
        <v>40</v>
      </c>
      <c r="CA5" s="11">
        <v>35</v>
      </c>
      <c r="CB5" s="11">
        <v>34</v>
      </c>
      <c r="CC5" s="11">
        <v>34</v>
      </c>
      <c r="CD5" s="11">
        <v>26</v>
      </c>
      <c r="CE5" s="11">
        <v>38</v>
      </c>
      <c r="CF5" s="11">
        <v>26</v>
      </c>
      <c r="CG5" s="11"/>
      <c r="CH5" s="11"/>
      <c r="CI5" s="11"/>
    </row>
    <row r="6" spans="1:109" x14ac:dyDescent="0.2">
      <c r="A6" s="9"/>
      <c r="B6" s="8" t="s">
        <v>31</v>
      </c>
      <c r="C6" s="9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4"/>
      <c r="BW6" s="14"/>
    </row>
    <row r="7" spans="1:109" x14ac:dyDescent="0.2">
      <c r="A7" s="17"/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109" x14ac:dyDescent="0.2">
      <c r="A8" s="17"/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109" x14ac:dyDescent="0.2">
      <c r="A9" s="6" t="s">
        <v>35</v>
      </c>
      <c r="B9" s="5" t="s">
        <v>11</v>
      </c>
      <c r="C9" s="6" t="s">
        <v>2</v>
      </c>
      <c r="D9" s="71">
        <v>40544</v>
      </c>
      <c r="E9" s="71">
        <v>40575</v>
      </c>
      <c r="F9" s="71">
        <v>40603</v>
      </c>
      <c r="G9" s="71">
        <v>40634</v>
      </c>
      <c r="H9" s="71">
        <v>40664</v>
      </c>
      <c r="I9" s="71">
        <v>40695</v>
      </c>
      <c r="J9" s="71">
        <v>40725</v>
      </c>
      <c r="K9" s="71">
        <v>40756</v>
      </c>
      <c r="L9" s="71">
        <v>40787</v>
      </c>
      <c r="M9" s="71">
        <v>40817</v>
      </c>
      <c r="N9" s="71">
        <v>40848</v>
      </c>
      <c r="O9" s="71">
        <v>40878</v>
      </c>
      <c r="P9" s="71">
        <v>40909</v>
      </c>
      <c r="Q9" s="71">
        <v>40940</v>
      </c>
      <c r="R9" s="71">
        <v>40969</v>
      </c>
      <c r="S9" s="71">
        <v>41000</v>
      </c>
      <c r="T9" s="71">
        <v>41030</v>
      </c>
      <c r="U9" s="71">
        <v>41061</v>
      </c>
      <c r="V9" s="71">
        <v>41091</v>
      </c>
      <c r="W9" s="71">
        <v>41122</v>
      </c>
      <c r="X9" s="71">
        <v>41153</v>
      </c>
      <c r="Y9" s="71">
        <v>41183</v>
      </c>
      <c r="Z9" s="71">
        <v>41214</v>
      </c>
      <c r="AA9" s="71">
        <v>41244</v>
      </c>
      <c r="AB9" s="71">
        <v>41275</v>
      </c>
      <c r="AC9" s="71">
        <v>41306</v>
      </c>
      <c r="AD9" s="71">
        <v>41334</v>
      </c>
      <c r="AE9" s="71">
        <v>41365</v>
      </c>
      <c r="AF9" s="71">
        <v>41395</v>
      </c>
      <c r="AG9" s="71">
        <v>41426</v>
      </c>
      <c r="AH9" s="71">
        <v>41456</v>
      </c>
      <c r="AI9" s="71">
        <v>41487</v>
      </c>
      <c r="AJ9" s="71">
        <v>41518</v>
      </c>
      <c r="AK9" s="71">
        <v>41548</v>
      </c>
      <c r="AL9" s="71">
        <v>41579</v>
      </c>
      <c r="AM9" s="71">
        <v>41609</v>
      </c>
      <c r="AN9" s="71">
        <v>41640</v>
      </c>
      <c r="AO9" s="71">
        <v>41671</v>
      </c>
      <c r="AP9" s="71">
        <v>41699</v>
      </c>
      <c r="AQ9" s="71">
        <v>41730</v>
      </c>
      <c r="AR9" s="71">
        <v>41760</v>
      </c>
      <c r="AS9" s="71">
        <v>41791</v>
      </c>
      <c r="AT9" s="71">
        <v>41821</v>
      </c>
      <c r="AU9" s="71">
        <v>41852</v>
      </c>
      <c r="AV9" s="71">
        <v>41883</v>
      </c>
      <c r="AW9" s="71">
        <v>41913</v>
      </c>
      <c r="AX9" s="71">
        <v>41944</v>
      </c>
      <c r="AY9" s="71">
        <v>41974</v>
      </c>
      <c r="AZ9" s="71">
        <v>42005</v>
      </c>
      <c r="BA9" s="71">
        <v>42036</v>
      </c>
      <c r="BB9" s="71">
        <v>42064</v>
      </c>
      <c r="BC9" s="71">
        <v>42095</v>
      </c>
      <c r="BD9" s="71">
        <v>42125</v>
      </c>
      <c r="BE9" s="71">
        <v>42156</v>
      </c>
      <c r="BF9" s="71">
        <v>42186</v>
      </c>
      <c r="BG9" s="71">
        <v>42217</v>
      </c>
      <c r="BH9" s="71">
        <v>42248</v>
      </c>
      <c r="BI9" s="71">
        <v>42278</v>
      </c>
      <c r="BJ9" s="71">
        <v>42309</v>
      </c>
      <c r="BK9" s="71">
        <v>42339</v>
      </c>
      <c r="BL9" s="71">
        <v>42370</v>
      </c>
      <c r="BM9" s="71">
        <v>42401</v>
      </c>
      <c r="BN9" s="71">
        <v>42430</v>
      </c>
      <c r="BO9" s="71">
        <v>42461</v>
      </c>
      <c r="BP9" s="71">
        <v>42491</v>
      </c>
      <c r="BQ9" s="71">
        <v>42522</v>
      </c>
      <c r="BR9" s="71">
        <v>42552</v>
      </c>
      <c r="BS9" s="71">
        <v>42583</v>
      </c>
      <c r="BT9" s="71">
        <v>42614</v>
      </c>
      <c r="BU9" s="71">
        <v>42644</v>
      </c>
      <c r="BV9" s="71">
        <v>42675</v>
      </c>
      <c r="BW9" s="71">
        <v>42705</v>
      </c>
      <c r="BX9" s="71">
        <v>42736</v>
      </c>
      <c r="BY9" s="71">
        <v>42767</v>
      </c>
      <c r="BZ9" s="71">
        <v>42795</v>
      </c>
      <c r="CA9" s="71">
        <v>42826</v>
      </c>
      <c r="CB9" s="71">
        <v>42856</v>
      </c>
      <c r="CC9" s="71">
        <v>42887</v>
      </c>
      <c r="CD9" s="71">
        <v>42917</v>
      </c>
      <c r="CE9" s="71">
        <v>42948</v>
      </c>
      <c r="CF9" s="71">
        <v>42979</v>
      </c>
      <c r="CG9" s="71">
        <v>43009</v>
      </c>
      <c r="CH9" s="71">
        <v>43040</v>
      </c>
      <c r="CI9" s="71">
        <v>43070</v>
      </c>
      <c r="CJ9" s="39"/>
      <c r="CK9" s="39"/>
      <c r="CL9" s="39"/>
      <c r="CM9" s="39"/>
    </row>
    <row r="10" spans="1:109" x14ac:dyDescent="0.2">
      <c r="A10" s="9" t="s">
        <v>3</v>
      </c>
      <c r="B10" s="8" t="s">
        <v>12</v>
      </c>
      <c r="C10" s="9" t="s">
        <v>13</v>
      </c>
      <c r="D10" s="10">
        <v>114432.32599999999</v>
      </c>
      <c r="E10" s="10">
        <v>114221.89600000002</v>
      </c>
      <c r="F10" s="10">
        <v>90798.398000000001</v>
      </c>
      <c r="G10" s="10">
        <v>70790.921999999991</v>
      </c>
      <c r="H10" s="10">
        <v>83003.679000000018</v>
      </c>
      <c r="I10" s="10">
        <v>82186.873999999982</v>
      </c>
      <c r="J10" s="10">
        <v>98310.264999999999</v>
      </c>
      <c r="K10" s="10">
        <v>90160.047999999995</v>
      </c>
      <c r="L10" s="10">
        <v>85358.157999999981</v>
      </c>
      <c r="M10" s="10">
        <v>71290.20299999998</v>
      </c>
      <c r="N10" s="10">
        <v>90003.028999999995</v>
      </c>
      <c r="O10" s="10">
        <v>121046.16800000001</v>
      </c>
      <c r="P10" s="10">
        <v>104192.499</v>
      </c>
      <c r="Q10" s="10">
        <v>106371.28799999997</v>
      </c>
      <c r="R10" s="10">
        <v>102519.451</v>
      </c>
      <c r="S10" s="10">
        <v>69044.98</v>
      </c>
      <c r="T10" s="10">
        <v>69389.447</v>
      </c>
      <c r="U10" s="10">
        <v>90439.260999999984</v>
      </c>
      <c r="V10" s="10">
        <v>95990.584999999992</v>
      </c>
      <c r="W10" s="10">
        <v>86296.320999999982</v>
      </c>
      <c r="X10" s="10">
        <v>87740.487499999974</v>
      </c>
      <c r="Y10" s="10">
        <v>132906.671</v>
      </c>
      <c r="Z10" s="10">
        <v>116588.57</v>
      </c>
      <c r="AA10" s="10">
        <v>128166.81100000003</v>
      </c>
      <c r="AB10" s="11">
        <v>107410.708</v>
      </c>
      <c r="AC10" s="11">
        <v>115235.60399999998</v>
      </c>
      <c r="AD10" s="11">
        <v>78652.525000000023</v>
      </c>
      <c r="AE10" s="11">
        <v>84876.396999999997</v>
      </c>
      <c r="AF10" s="11">
        <v>78242.877999999997</v>
      </c>
      <c r="AG10" s="11">
        <v>87761.621000000014</v>
      </c>
      <c r="AH10" s="11">
        <v>93392.087999999989</v>
      </c>
      <c r="AI10" s="11">
        <v>83431.13</v>
      </c>
      <c r="AJ10" s="11">
        <v>79429.418999999994</v>
      </c>
      <c r="AK10" s="11">
        <v>80350.126000000018</v>
      </c>
      <c r="AL10" s="11">
        <v>123879.02159999999</v>
      </c>
      <c r="AM10" s="11">
        <v>144977.37000000002</v>
      </c>
      <c r="AN10" s="11">
        <v>131864.74699999997</v>
      </c>
      <c r="AO10" s="11">
        <v>111957.12139999997</v>
      </c>
      <c r="AP10" s="11">
        <v>104663.12800000001</v>
      </c>
      <c r="AQ10" s="11">
        <v>80534.665000000008</v>
      </c>
      <c r="AR10" s="11">
        <v>101181.48300000004</v>
      </c>
      <c r="AS10" s="11">
        <v>90166.236000000004</v>
      </c>
      <c r="AT10" s="11">
        <v>83647.050999999992</v>
      </c>
      <c r="AU10" s="11">
        <v>100807.50900000001</v>
      </c>
      <c r="AV10" s="11">
        <v>97806.388999999996</v>
      </c>
      <c r="AW10" s="11">
        <v>121132.49400000002</v>
      </c>
      <c r="AX10" s="11">
        <v>144972.141</v>
      </c>
      <c r="AY10" s="11">
        <v>144453.27400000003</v>
      </c>
      <c r="AZ10" s="11">
        <v>121032.96000000002</v>
      </c>
      <c r="BA10" s="11">
        <v>122100.06100000002</v>
      </c>
      <c r="BB10" s="11">
        <v>112855.80100000001</v>
      </c>
      <c r="BC10" s="11">
        <v>88585.907999999996</v>
      </c>
      <c r="BD10" s="11">
        <v>115470.102</v>
      </c>
      <c r="BE10" s="11">
        <v>95865.755000000005</v>
      </c>
      <c r="BF10" s="11">
        <v>106142.98000000001</v>
      </c>
      <c r="BG10" s="11">
        <v>80254.292000000001</v>
      </c>
      <c r="BH10" s="11">
        <v>110231.961</v>
      </c>
      <c r="BI10" s="38">
        <v>126578.52300000003</v>
      </c>
      <c r="BJ10" s="11">
        <v>165884.08100000001</v>
      </c>
      <c r="BK10" s="11">
        <v>183374.85700000008</v>
      </c>
      <c r="BL10" s="11">
        <v>145937.27358000001</v>
      </c>
      <c r="BM10" s="11">
        <v>105495.36457999999</v>
      </c>
      <c r="BN10" s="11">
        <v>88251.78899999999</v>
      </c>
      <c r="BO10" s="11">
        <v>77498.941000000006</v>
      </c>
      <c r="BP10" s="11">
        <v>113115.48099999997</v>
      </c>
      <c r="BQ10" s="11">
        <v>86909.09599999999</v>
      </c>
      <c r="BR10" s="11">
        <v>83973.297999999995</v>
      </c>
      <c r="BS10" s="11">
        <v>100453.38400000001</v>
      </c>
      <c r="BT10" s="11">
        <v>109698.10199999998</v>
      </c>
      <c r="BU10" s="11">
        <v>127244.39500000002</v>
      </c>
      <c r="BV10" s="11">
        <v>170388.42400000003</v>
      </c>
      <c r="BW10" s="11">
        <v>233604.27999999994</v>
      </c>
      <c r="BX10" s="11">
        <v>180699.49561400007</v>
      </c>
      <c r="BY10" s="11">
        <v>130299.36999999998</v>
      </c>
      <c r="BZ10" s="11">
        <v>118805.31087000003</v>
      </c>
      <c r="CA10" s="11">
        <v>93681.787399999987</v>
      </c>
      <c r="CB10" s="11">
        <v>117516.38228300001</v>
      </c>
      <c r="CC10" s="11">
        <v>124549.28499999999</v>
      </c>
      <c r="CD10" s="11">
        <v>60655.89699999999</v>
      </c>
      <c r="CE10" s="11">
        <v>113530.24000000001</v>
      </c>
      <c r="CF10" s="11">
        <v>92595.941000000006</v>
      </c>
      <c r="CG10" s="11"/>
      <c r="CH10" s="11"/>
      <c r="CI10" s="11"/>
      <c r="CJ10" s="39"/>
      <c r="CK10" s="39"/>
      <c r="CL10" s="39"/>
      <c r="CM10" s="39"/>
    </row>
    <row r="11" spans="1:109" x14ac:dyDescent="0.2">
      <c r="A11" s="9" t="s">
        <v>6</v>
      </c>
      <c r="B11" s="8" t="s">
        <v>14</v>
      </c>
      <c r="C11" s="9" t="s">
        <v>13</v>
      </c>
      <c r="D11" s="10">
        <v>4005.1099999999992</v>
      </c>
      <c r="E11" s="10">
        <v>255.94</v>
      </c>
      <c r="F11" s="10">
        <v>2762.0299999999997</v>
      </c>
      <c r="G11" s="10">
        <v>3824.09</v>
      </c>
      <c r="H11" s="10">
        <v>62</v>
      </c>
      <c r="I11" s="10">
        <v>1993.73</v>
      </c>
      <c r="J11" s="10">
        <v>1298.05</v>
      </c>
      <c r="K11" s="10">
        <v>6355.81</v>
      </c>
      <c r="L11" s="10">
        <v>0</v>
      </c>
      <c r="M11" s="10">
        <v>3544.94</v>
      </c>
      <c r="N11" s="10">
        <v>1496.91</v>
      </c>
      <c r="O11" s="10">
        <v>0</v>
      </c>
      <c r="P11" s="10">
        <v>12557.29</v>
      </c>
      <c r="Q11" s="10">
        <v>0</v>
      </c>
      <c r="R11" s="10">
        <v>1950.3</v>
      </c>
      <c r="S11" s="10">
        <v>2038.29</v>
      </c>
      <c r="T11" s="10">
        <v>2144.17</v>
      </c>
      <c r="U11" s="10">
        <v>3886.5990000000002</v>
      </c>
      <c r="V11" s="10">
        <v>1492.77</v>
      </c>
      <c r="W11" s="10">
        <v>11144.131000000001</v>
      </c>
      <c r="X11" s="10">
        <v>3593.8670000000002</v>
      </c>
      <c r="Y11" s="10">
        <v>6271.067</v>
      </c>
      <c r="Z11" s="10">
        <v>6807.9409999999998</v>
      </c>
      <c r="AA11" s="10">
        <v>2827.7020000000002</v>
      </c>
      <c r="AB11" s="11">
        <v>1545.08</v>
      </c>
      <c r="AC11" s="11">
        <v>0</v>
      </c>
      <c r="AD11" s="11">
        <v>0</v>
      </c>
      <c r="AE11" s="11">
        <v>1915.07</v>
      </c>
      <c r="AF11" s="11">
        <v>5011.7120000000004</v>
      </c>
      <c r="AG11" s="11">
        <v>3156.6949999999997</v>
      </c>
      <c r="AH11" s="11">
        <v>3640.08</v>
      </c>
      <c r="AI11" s="11">
        <v>7570.65</v>
      </c>
      <c r="AJ11" s="11">
        <v>0</v>
      </c>
      <c r="AK11" s="11">
        <v>10558.972</v>
      </c>
      <c r="AL11" s="11">
        <v>9368.4719999999998</v>
      </c>
      <c r="AM11" s="11">
        <v>0</v>
      </c>
      <c r="AN11" s="11">
        <v>2368.81</v>
      </c>
      <c r="AO11" s="11">
        <v>3584.9679999999998</v>
      </c>
      <c r="AP11" s="11">
        <v>4135.0600000000004</v>
      </c>
      <c r="AQ11" s="11">
        <v>0</v>
      </c>
      <c r="AR11" s="11">
        <v>2040.1600000000003</v>
      </c>
      <c r="AS11" s="11">
        <v>5530.415</v>
      </c>
      <c r="AT11" s="11">
        <v>0</v>
      </c>
      <c r="AU11" s="11">
        <v>23060.421999999999</v>
      </c>
      <c r="AV11" s="11">
        <v>8364.98</v>
      </c>
      <c r="AW11" s="11">
        <v>0</v>
      </c>
      <c r="AX11" s="11">
        <v>11364.386999999999</v>
      </c>
      <c r="AY11" s="11">
        <v>3996.335</v>
      </c>
      <c r="AZ11" s="11">
        <v>0</v>
      </c>
      <c r="BA11" s="11">
        <v>0</v>
      </c>
      <c r="BB11" s="11">
        <v>2515.4160000000002</v>
      </c>
      <c r="BC11" s="11">
        <v>0</v>
      </c>
      <c r="BD11" s="11">
        <v>0</v>
      </c>
      <c r="BE11" s="11">
        <v>0</v>
      </c>
      <c r="BF11" s="11">
        <v>7902.4619999999995</v>
      </c>
      <c r="BG11" s="11">
        <v>4241.5599999999995</v>
      </c>
      <c r="BH11" s="11">
        <v>8677.0969999999998</v>
      </c>
      <c r="BI11" s="38">
        <v>0</v>
      </c>
      <c r="BJ11" s="11">
        <v>12455.776000000002</v>
      </c>
      <c r="BK11" s="11">
        <v>0</v>
      </c>
      <c r="BL11" s="11">
        <v>16652.52</v>
      </c>
      <c r="BM11" s="11">
        <v>0</v>
      </c>
      <c r="BN11" s="11">
        <v>9461.619999999999</v>
      </c>
      <c r="BO11" s="11">
        <v>2046.8</v>
      </c>
      <c r="BP11" s="11">
        <v>0</v>
      </c>
      <c r="BQ11" s="11">
        <v>8191</v>
      </c>
      <c r="BR11" s="11">
        <v>7882.7349999999997</v>
      </c>
      <c r="BS11" s="11">
        <v>7099.5879999999997</v>
      </c>
      <c r="BT11" s="11">
        <v>4739.9170000000004</v>
      </c>
      <c r="BU11" s="11">
        <v>8776</v>
      </c>
      <c r="BV11" s="11">
        <v>5936</v>
      </c>
      <c r="BW11" s="11">
        <v>11398.67</v>
      </c>
      <c r="BX11" s="11">
        <v>5380.58</v>
      </c>
      <c r="BY11" s="11">
        <v>2541</v>
      </c>
      <c r="BZ11" s="11">
        <v>3313.9</v>
      </c>
      <c r="CA11" s="11">
        <v>3373.26</v>
      </c>
      <c r="CB11" s="11">
        <v>0</v>
      </c>
      <c r="CC11" s="11">
        <v>6638.1989999999996</v>
      </c>
      <c r="CD11" s="11">
        <v>70.87</v>
      </c>
      <c r="CE11" s="11">
        <v>8723.3379999999997</v>
      </c>
      <c r="CF11" s="11">
        <v>7042</v>
      </c>
      <c r="CG11" s="11"/>
      <c r="CH11" s="11"/>
      <c r="CI11" s="11"/>
      <c r="CJ11" s="39"/>
      <c r="CK11" s="39"/>
      <c r="CL11" s="39"/>
      <c r="CM11" s="39"/>
    </row>
    <row r="12" spans="1:109" x14ac:dyDescent="0.2">
      <c r="A12" s="9" t="s">
        <v>8</v>
      </c>
      <c r="B12" s="8" t="s">
        <v>15</v>
      </c>
      <c r="C12" s="9" t="s">
        <v>13</v>
      </c>
      <c r="D12" s="10">
        <v>13909.06</v>
      </c>
      <c r="E12" s="10">
        <v>37192.01</v>
      </c>
      <c r="F12" s="10">
        <v>10204.130000000001</v>
      </c>
      <c r="G12" s="10">
        <v>8404.18</v>
      </c>
      <c r="H12" s="10">
        <v>35773.53</v>
      </c>
      <c r="I12" s="10">
        <v>8238.65</v>
      </c>
      <c r="J12" s="10">
        <v>27862.080000000002</v>
      </c>
      <c r="K12" s="10">
        <v>10674.65</v>
      </c>
      <c r="L12" s="10">
        <v>13599.67</v>
      </c>
      <c r="M12" s="10">
        <v>17896.440000000002</v>
      </c>
      <c r="N12" s="10">
        <v>27803.64</v>
      </c>
      <c r="O12" s="10">
        <v>27863.439999999999</v>
      </c>
      <c r="P12" s="10">
        <v>23716.010000000002</v>
      </c>
      <c r="Q12" s="10">
        <v>12900.42</v>
      </c>
      <c r="R12" s="10">
        <v>24780.21</v>
      </c>
      <c r="S12" s="10">
        <v>11212.93</v>
      </c>
      <c r="T12" s="10">
        <v>12208.18</v>
      </c>
      <c r="U12" s="10">
        <v>25476.989999999998</v>
      </c>
      <c r="V12" s="10">
        <v>20825.979999999996</v>
      </c>
      <c r="W12" s="10">
        <v>999.47</v>
      </c>
      <c r="X12" s="10">
        <v>10682.41</v>
      </c>
      <c r="Y12" s="10">
        <v>46478.36</v>
      </c>
      <c r="Z12" s="10">
        <v>20809.84</v>
      </c>
      <c r="AA12" s="10">
        <v>16762.41</v>
      </c>
      <c r="AB12" s="11">
        <v>27202.81</v>
      </c>
      <c r="AC12" s="11">
        <v>3143.69</v>
      </c>
      <c r="AD12" s="11">
        <v>35215.480000000003</v>
      </c>
      <c r="AE12" s="11">
        <v>19513.04</v>
      </c>
      <c r="AF12" s="11">
        <v>2554.9300000000003</v>
      </c>
      <c r="AG12" s="11">
        <v>38297.289999999994</v>
      </c>
      <c r="AH12" s="11">
        <v>15223.269999999999</v>
      </c>
      <c r="AI12" s="11">
        <v>20022.650000000001</v>
      </c>
      <c r="AJ12" s="11">
        <v>21789.94</v>
      </c>
      <c r="AK12" s="11">
        <v>23245.11</v>
      </c>
      <c r="AL12" s="11">
        <v>22272.629999999997</v>
      </c>
      <c r="AM12" s="11">
        <v>30739.980000000003</v>
      </c>
      <c r="AN12" s="11">
        <v>17079.080000000002</v>
      </c>
      <c r="AO12" s="11">
        <v>21297.58</v>
      </c>
      <c r="AP12" s="11">
        <v>19494.75</v>
      </c>
      <c r="AQ12" s="11">
        <v>31727.02</v>
      </c>
      <c r="AR12" s="11">
        <v>27000.59</v>
      </c>
      <c r="AS12" s="11">
        <v>13499.96</v>
      </c>
      <c r="AT12" s="11">
        <v>17965.16</v>
      </c>
      <c r="AU12" s="11">
        <v>51496.57</v>
      </c>
      <c r="AV12" s="11">
        <v>37201.53</v>
      </c>
      <c r="AW12" s="11">
        <v>9334.1299999999992</v>
      </c>
      <c r="AX12" s="11">
        <v>17399.870000000003</v>
      </c>
      <c r="AY12" s="11">
        <v>15537.189999999999</v>
      </c>
      <c r="AZ12" s="11">
        <v>21850.95</v>
      </c>
      <c r="BA12" s="11">
        <v>13518.02</v>
      </c>
      <c r="BB12" s="11">
        <v>118384.70000000001</v>
      </c>
      <c r="BC12" s="11">
        <v>112893.11999999998</v>
      </c>
      <c r="BD12" s="11">
        <v>74714.78</v>
      </c>
      <c r="BE12" s="11">
        <v>76272.35500000001</v>
      </c>
      <c r="BF12" s="11">
        <v>17877.36</v>
      </c>
      <c r="BG12" s="11">
        <v>31656.720000000001</v>
      </c>
      <c r="BH12" s="11">
        <v>91439.409999999989</v>
      </c>
      <c r="BI12" s="38">
        <v>18053.989999999998</v>
      </c>
      <c r="BJ12" s="11">
        <v>94917.969999999987</v>
      </c>
      <c r="BK12" s="11">
        <v>68254.015000000014</v>
      </c>
      <c r="BL12" s="11">
        <v>34388.090000000004</v>
      </c>
      <c r="BM12" s="11">
        <v>87101.94</v>
      </c>
      <c r="BN12" s="11">
        <v>44721.34</v>
      </c>
      <c r="BO12" s="11">
        <v>12623.315000000001</v>
      </c>
      <c r="BP12" s="11">
        <v>18218.155000000002</v>
      </c>
      <c r="BQ12" s="11">
        <v>4688.87</v>
      </c>
      <c r="BR12" s="11">
        <v>60369.71</v>
      </c>
      <c r="BS12" s="11">
        <v>56256.799999999996</v>
      </c>
      <c r="BT12" s="11">
        <v>38018.270000000004</v>
      </c>
      <c r="BU12" s="11">
        <v>76404.87</v>
      </c>
      <c r="BV12" s="11">
        <v>54116.53</v>
      </c>
      <c r="BW12" s="11">
        <v>60966.489999999991</v>
      </c>
      <c r="BX12" s="11">
        <v>48741.619999999995</v>
      </c>
      <c r="BY12" s="11">
        <v>1363.39</v>
      </c>
      <c r="BZ12" s="11">
        <v>41077.61</v>
      </c>
      <c r="CA12" s="11">
        <v>57653.29</v>
      </c>
      <c r="CB12" s="11">
        <v>44883.05</v>
      </c>
      <c r="CC12" s="11">
        <v>51971.429999999993</v>
      </c>
      <c r="CD12" s="11">
        <v>4183.8600000000006</v>
      </c>
      <c r="CE12" s="11">
        <v>43815.960000000006</v>
      </c>
      <c r="CF12" s="11">
        <v>5942.44</v>
      </c>
      <c r="CG12" s="11"/>
      <c r="CH12" s="11"/>
      <c r="CI12" s="11"/>
      <c r="CJ12" s="39"/>
      <c r="CK12" s="39"/>
      <c r="CL12" s="39"/>
      <c r="CM12" s="39"/>
    </row>
    <row r="13" spans="1:109" x14ac:dyDescent="0.2">
      <c r="A13" s="9" t="s">
        <v>16</v>
      </c>
      <c r="B13" s="8" t="s">
        <v>17</v>
      </c>
      <c r="C13" s="9" t="s">
        <v>13</v>
      </c>
      <c r="D13" s="10">
        <v>1231.47</v>
      </c>
      <c r="E13" s="10">
        <v>5719.8320000000003</v>
      </c>
      <c r="F13" s="10">
        <v>1869.08</v>
      </c>
      <c r="G13" s="10">
        <v>4566.7550000000001</v>
      </c>
      <c r="H13" s="10">
        <v>2508.018</v>
      </c>
      <c r="I13" s="10">
        <v>5251.97</v>
      </c>
      <c r="J13" s="10">
        <v>2621.5600000000004</v>
      </c>
      <c r="K13" s="10">
        <v>3598.97</v>
      </c>
      <c r="L13" s="10">
        <v>1934.01</v>
      </c>
      <c r="M13" s="10">
        <v>237.64</v>
      </c>
      <c r="N13" s="10">
        <v>694.47</v>
      </c>
      <c r="O13" s="10">
        <v>1296.7049999999999</v>
      </c>
      <c r="P13" s="10">
        <v>1215.1299999999999</v>
      </c>
      <c r="Q13" s="10">
        <v>3102.1200000000003</v>
      </c>
      <c r="R13" s="10">
        <v>1019.3149999999999</v>
      </c>
      <c r="S13" s="10">
        <v>119.84</v>
      </c>
      <c r="T13" s="10">
        <v>962.43</v>
      </c>
      <c r="U13" s="10">
        <v>6492.47</v>
      </c>
      <c r="V13" s="10">
        <v>602.82999999999993</v>
      </c>
      <c r="W13" s="10">
        <v>17251.447</v>
      </c>
      <c r="X13" s="10">
        <v>1150.23</v>
      </c>
      <c r="Y13" s="10">
        <v>6596.81</v>
      </c>
      <c r="Z13" s="10">
        <v>2498.1899999999996</v>
      </c>
      <c r="AA13" s="10">
        <v>1208.72</v>
      </c>
      <c r="AB13" s="11">
        <v>4121.5</v>
      </c>
      <c r="AC13" s="11">
        <v>2266.9699999999998</v>
      </c>
      <c r="AD13" s="11">
        <v>4485.8</v>
      </c>
      <c r="AE13" s="11">
        <v>7482.16</v>
      </c>
      <c r="AF13" s="11">
        <v>3594.3500000000004</v>
      </c>
      <c r="AG13" s="11">
        <v>10370.220000000001</v>
      </c>
      <c r="AH13" s="11">
        <v>6113.14</v>
      </c>
      <c r="AI13" s="11">
        <v>9528.1689999999999</v>
      </c>
      <c r="AJ13" s="11">
        <v>906.2600000000001</v>
      </c>
      <c r="AK13" s="11">
        <v>2332.0899999999997</v>
      </c>
      <c r="AL13" s="11">
        <v>321.87</v>
      </c>
      <c r="AM13" s="11">
        <v>7056.7510000000002</v>
      </c>
      <c r="AN13" s="11">
        <v>1127.3800000000001</v>
      </c>
      <c r="AO13" s="11">
        <v>4507.1959999999999</v>
      </c>
      <c r="AP13" s="11">
        <v>4985.8499999999995</v>
      </c>
      <c r="AQ13" s="11">
        <v>2294.3234000000002</v>
      </c>
      <c r="AR13" s="11">
        <v>2042.0599999999997</v>
      </c>
      <c r="AS13" s="11">
        <v>2525.83</v>
      </c>
      <c r="AT13" s="11">
        <v>573.13</v>
      </c>
      <c r="AU13" s="11">
        <v>4372.34</v>
      </c>
      <c r="AV13" s="11">
        <v>8697.1270000000004</v>
      </c>
      <c r="AW13" s="11">
        <v>12397.237000000001</v>
      </c>
      <c r="AX13" s="11">
        <v>970.78</v>
      </c>
      <c r="AY13" s="11">
        <v>5317.37</v>
      </c>
      <c r="AZ13" s="11">
        <v>307.88400000000001</v>
      </c>
      <c r="BA13" s="11">
        <v>1325.7840000000001</v>
      </c>
      <c r="BB13" s="11">
        <v>284.64999999999998</v>
      </c>
      <c r="BC13" s="11">
        <v>198.88</v>
      </c>
      <c r="BD13" s="11">
        <v>10308.36</v>
      </c>
      <c r="BE13" s="11">
        <v>1157.4550000000002</v>
      </c>
      <c r="BF13" s="11">
        <v>1665.4459999999999</v>
      </c>
      <c r="BG13" s="11">
        <v>1770.4</v>
      </c>
      <c r="BH13" s="11">
        <v>2301.7199999999998</v>
      </c>
      <c r="BI13" s="38">
        <v>2049.71</v>
      </c>
      <c r="BJ13" s="11">
        <v>630.62667999999985</v>
      </c>
      <c r="BK13" s="11">
        <v>1426.88</v>
      </c>
      <c r="BL13" s="11">
        <v>3476.5769999999998</v>
      </c>
      <c r="BM13" s="11">
        <v>5448.2699999999995</v>
      </c>
      <c r="BN13" s="11">
        <v>2207.2510000000002</v>
      </c>
      <c r="BO13" s="11">
        <v>687.4910000000001</v>
      </c>
      <c r="BP13" s="11">
        <v>3016.9560000000001</v>
      </c>
      <c r="BQ13" s="11">
        <v>6020.8559999999998</v>
      </c>
      <c r="BR13" s="11">
        <v>2776.4320000000002</v>
      </c>
      <c r="BS13" s="11">
        <v>3118.1410000000001</v>
      </c>
      <c r="BT13" s="11">
        <v>3319.3290000000002</v>
      </c>
      <c r="BU13" s="11">
        <v>2697.6570000000002</v>
      </c>
      <c r="BV13" s="11">
        <v>3599.0590000000002</v>
      </c>
      <c r="BW13" s="11">
        <v>3934.924</v>
      </c>
      <c r="BX13" s="11">
        <v>3532.3219999999997</v>
      </c>
      <c r="BY13" s="11">
        <v>0</v>
      </c>
      <c r="BZ13" s="11">
        <v>2789.6860000000001</v>
      </c>
      <c r="CA13" s="11">
        <v>10307.4</v>
      </c>
      <c r="CB13" s="11">
        <v>4188.2330000000002</v>
      </c>
      <c r="CC13" s="11">
        <v>2286.0039999999999</v>
      </c>
      <c r="CD13" s="11">
        <v>7371.37</v>
      </c>
      <c r="CE13" s="11">
        <v>896.74</v>
      </c>
      <c r="CF13" s="11">
        <v>378.54</v>
      </c>
      <c r="CG13" s="11"/>
      <c r="CH13" s="11"/>
      <c r="CI13" s="11"/>
      <c r="CJ13" s="39"/>
      <c r="CK13" s="39"/>
      <c r="CL13" s="39"/>
      <c r="CM13" s="39"/>
    </row>
    <row r="14" spans="1:109" x14ac:dyDescent="0.2">
      <c r="A14" s="9" t="s">
        <v>18</v>
      </c>
      <c r="B14" s="8" t="s">
        <v>19</v>
      </c>
      <c r="C14" s="9" t="s">
        <v>13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38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/>
      <c r="CH14" s="11"/>
      <c r="CI14" s="11"/>
      <c r="CJ14" s="39"/>
      <c r="CK14" s="39"/>
      <c r="CL14" s="39"/>
      <c r="CM14" s="39"/>
    </row>
    <row r="15" spans="1:109" x14ac:dyDescent="0.2">
      <c r="A15" s="9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</row>
    <row r="16" spans="1:109" x14ac:dyDescent="0.2">
      <c r="A16" s="6" t="s">
        <v>25</v>
      </c>
      <c r="B16" s="5" t="s">
        <v>20</v>
      </c>
      <c r="C16" s="6" t="s">
        <v>2</v>
      </c>
      <c r="D16" s="71">
        <v>40544</v>
      </c>
      <c r="E16" s="71">
        <v>40575</v>
      </c>
      <c r="F16" s="71">
        <v>40603</v>
      </c>
      <c r="G16" s="71">
        <v>40634</v>
      </c>
      <c r="H16" s="71">
        <v>40664</v>
      </c>
      <c r="I16" s="71">
        <v>40695</v>
      </c>
      <c r="J16" s="71">
        <v>40725</v>
      </c>
      <c r="K16" s="71">
        <v>40756</v>
      </c>
      <c r="L16" s="71">
        <v>40787</v>
      </c>
      <c r="M16" s="71">
        <v>40817</v>
      </c>
      <c r="N16" s="71">
        <v>40848</v>
      </c>
      <c r="O16" s="71">
        <v>40878</v>
      </c>
      <c r="P16" s="71">
        <v>40909</v>
      </c>
      <c r="Q16" s="71">
        <v>40940</v>
      </c>
      <c r="R16" s="71">
        <v>40969</v>
      </c>
      <c r="S16" s="71">
        <v>41000</v>
      </c>
      <c r="T16" s="71">
        <v>41030</v>
      </c>
      <c r="U16" s="71">
        <v>41061</v>
      </c>
      <c r="V16" s="71">
        <v>41091</v>
      </c>
      <c r="W16" s="71">
        <v>41122</v>
      </c>
      <c r="X16" s="71">
        <v>41153</v>
      </c>
      <c r="Y16" s="71">
        <v>41183</v>
      </c>
      <c r="Z16" s="71">
        <v>41214</v>
      </c>
      <c r="AA16" s="71">
        <v>41244</v>
      </c>
      <c r="AB16" s="71">
        <v>41275</v>
      </c>
      <c r="AC16" s="71">
        <v>41306</v>
      </c>
      <c r="AD16" s="71">
        <v>41334</v>
      </c>
      <c r="AE16" s="71">
        <v>41365</v>
      </c>
      <c r="AF16" s="71">
        <v>41395</v>
      </c>
      <c r="AG16" s="71">
        <v>41426</v>
      </c>
      <c r="AH16" s="71">
        <v>41456</v>
      </c>
      <c r="AI16" s="71">
        <v>41487</v>
      </c>
      <c r="AJ16" s="71">
        <v>41518</v>
      </c>
      <c r="AK16" s="71">
        <v>41548</v>
      </c>
      <c r="AL16" s="71">
        <v>41579</v>
      </c>
      <c r="AM16" s="71">
        <v>41609</v>
      </c>
      <c r="AN16" s="71">
        <v>41640</v>
      </c>
      <c r="AO16" s="71">
        <v>41671</v>
      </c>
      <c r="AP16" s="71">
        <v>41699</v>
      </c>
      <c r="AQ16" s="71">
        <v>41730</v>
      </c>
      <c r="AR16" s="71">
        <v>41760</v>
      </c>
      <c r="AS16" s="71">
        <v>41791</v>
      </c>
      <c r="AT16" s="71">
        <v>41821</v>
      </c>
      <c r="AU16" s="71">
        <v>41852</v>
      </c>
      <c r="AV16" s="71">
        <v>41883</v>
      </c>
      <c r="AW16" s="71">
        <v>41913</v>
      </c>
      <c r="AX16" s="71">
        <v>41944</v>
      </c>
      <c r="AY16" s="71">
        <v>41974</v>
      </c>
      <c r="AZ16" s="71">
        <v>42005</v>
      </c>
      <c r="BA16" s="71">
        <v>42036</v>
      </c>
      <c r="BB16" s="71">
        <v>42064</v>
      </c>
      <c r="BC16" s="71">
        <v>42095</v>
      </c>
      <c r="BD16" s="71">
        <v>42125</v>
      </c>
      <c r="BE16" s="71">
        <v>42156</v>
      </c>
      <c r="BF16" s="71">
        <v>42186</v>
      </c>
      <c r="BG16" s="71">
        <v>42217</v>
      </c>
      <c r="BH16" s="71">
        <v>42248</v>
      </c>
      <c r="BI16" s="71">
        <v>42278</v>
      </c>
      <c r="BJ16" s="71">
        <v>42309</v>
      </c>
      <c r="BK16" s="71">
        <v>42339</v>
      </c>
      <c r="BL16" s="71">
        <v>42370</v>
      </c>
      <c r="BM16" s="71">
        <v>42401</v>
      </c>
      <c r="BN16" s="71">
        <v>42430</v>
      </c>
      <c r="BO16" s="71">
        <v>42461</v>
      </c>
      <c r="BP16" s="71">
        <v>42491</v>
      </c>
      <c r="BQ16" s="71">
        <v>42522</v>
      </c>
      <c r="BR16" s="71">
        <v>42552</v>
      </c>
      <c r="BS16" s="71">
        <v>42583</v>
      </c>
      <c r="BT16" s="71">
        <v>42614</v>
      </c>
      <c r="BU16" s="71">
        <v>42644</v>
      </c>
      <c r="BV16" s="71">
        <v>42675</v>
      </c>
      <c r="BW16" s="71">
        <v>42705</v>
      </c>
      <c r="BX16" s="71">
        <v>42736</v>
      </c>
      <c r="BY16" s="71">
        <v>42767</v>
      </c>
      <c r="BZ16" s="71">
        <v>42795</v>
      </c>
      <c r="CA16" s="71">
        <v>42826</v>
      </c>
      <c r="CB16" s="71">
        <v>42856</v>
      </c>
      <c r="CC16" s="71">
        <v>42887</v>
      </c>
      <c r="CD16" s="71">
        <v>42917</v>
      </c>
      <c r="CE16" s="71">
        <v>42948</v>
      </c>
      <c r="CF16" s="71">
        <v>42979</v>
      </c>
      <c r="CG16" s="71">
        <v>43009</v>
      </c>
      <c r="CH16" s="71">
        <v>43040</v>
      </c>
      <c r="CI16" s="71">
        <v>43070</v>
      </c>
      <c r="CJ16" s="39"/>
      <c r="CK16" s="39"/>
      <c r="CL16" s="39"/>
      <c r="CM16" s="39"/>
    </row>
    <row r="17" spans="1:91" x14ac:dyDescent="0.2">
      <c r="A17" s="9" t="s">
        <v>3</v>
      </c>
      <c r="B17" s="8" t="s">
        <v>49</v>
      </c>
      <c r="C17" s="9" t="s">
        <v>21</v>
      </c>
      <c r="D17" s="10">
        <v>14761</v>
      </c>
      <c r="E17" s="10">
        <v>17472</v>
      </c>
      <c r="F17" s="10">
        <v>11719</v>
      </c>
      <c r="G17" s="10">
        <v>8848</v>
      </c>
      <c r="H17" s="10">
        <v>11941</v>
      </c>
      <c r="I17" s="10">
        <v>11320</v>
      </c>
      <c r="J17" s="10">
        <v>13622</v>
      </c>
      <c r="K17" s="10">
        <v>11616</v>
      </c>
      <c r="L17" s="10">
        <v>11524</v>
      </c>
      <c r="M17" s="10">
        <v>9279</v>
      </c>
      <c r="N17" s="10">
        <v>12848</v>
      </c>
      <c r="O17" s="10">
        <v>17204</v>
      </c>
      <c r="P17" s="10">
        <v>14853</v>
      </c>
      <c r="Q17" s="10">
        <v>14507</v>
      </c>
      <c r="R17" s="10">
        <v>14732</v>
      </c>
      <c r="S17" s="10">
        <v>9650</v>
      </c>
      <c r="T17" s="10">
        <v>8048</v>
      </c>
      <c r="U17" s="10">
        <v>12970</v>
      </c>
      <c r="V17" s="10">
        <v>14099</v>
      </c>
      <c r="W17" s="10">
        <v>10006</v>
      </c>
      <c r="X17" s="10">
        <v>11285</v>
      </c>
      <c r="Y17" s="10">
        <v>18667</v>
      </c>
      <c r="Z17" s="10">
        <v>17518</v>
      </c>
      <c r="AA17" s="10">
        <v>19019</v>
      </c>
      <c r="AB17" s="11">
        <v>16003</v>
      </c>
      <c r="AC17" s="11">
        <v>17784</v>
      </c>
      <c r="AD17" s="11">
        <v>10337</v>
      </c>
      <c r="AE17" s="11">
        <v>9957</v>
      </c>
      <c r="AF17" s="11">
        <v>10045</v>
      </c>
      <c r="AG17" s="11">
        <v>13032</v>
      </c>
      <c r="AH17" s="11">
        <v>12524</v>
      </c>
      <c r="AI17" s="11">
        <v>11011</v>
      </c>
      <c r="AJ17" s="11">
        <v>10162</v>
      </c>
      <c r="AK17" s="11">
        <v>11301</v>
      </c>
      <c r="AL17" s="11">
        <v>19382</v>
      </c>
      <c r="AM17" s="11">
        <v>24213</v>
      </c>
      <c r="AN17" s="11">
        <v>20044</v>
      </c>
      <c r="AO17" s="11">
        <v>16189</v>
      </c>
      <c r="AP17" s="11">
        <v>15742</v>
      </c>
      <c r="AQ17" s="11">
        <v>11146</v>
      </c>
      <c r="AR17" s="11">
        <v>13736</v>
      </c>
      <c r="AS17" s="11">
        <v>14302</v>
      </c>
      <c r="AT17" s="11">
        <v>10042</v>
      </c>
      <c r="AU17" s="11">
        <v>13289</v>
      </c>
      <c r="AV17" s="11">
        <v>13734</v>
      </c>
      <c r="AW17" s="11">
        <v>16920</v>
      </c>
      <c r="AX17" s="11">
        <v>24253</v>
      </c>
      <c r="AY17" s="11">
        <v>23231</v>
      </c>
      <c r="AZ17" s="11">
        <v>16834</v>
      </c>
      <c r="BA17" s="11">
        <v>18679</v>
      </c>
      <c r="BB17" s="11">
        <v>16243</v>
      </c>
      <c r="BC17" s="11">
        <v>12335</v>
      </c>
      <c r="BD17" s="11">
        <v>15826</v>
      </c>
      <c r="BE17" s="11">
        <v>15023</v>
      </c>
      <c r="BF17" s="11">
        <v>13197</v>
      </c>
      <c r="BG17" s="11">
        <v>10671</v>
      </c>
      <c r="BH17" s="11">
        <v>16255</v>
      </c>
      <c r="BI17" s="38">
        <v>22764</v>
      </c>
      <c r="BJ17" s="11">
        <v>27388</v>
      </c>
      <c r="BK17" s="11">
        <v>25380</v>
      </c>
      <c r="BL17" s="11">
        <v>19951</v>
      </c>
      <c r="BM17" s="11">
        <v>14746</v>
      </c>
      <c r="BN17" s="11">
        <v>11461</v>
      </c>
      <c r="BO17" s="11">
        <v>10509</v>
      </c>
      <c r="BP17" s="11">
        <v>17394</v>
      </c>
      <c r="BQ17" s="11">
        <v>11617</v>
      </c>
      <c r="BR17" s="11">
        <v>12298</v>
      </c>
      <c r="BS17" s="11">
        <v>13997</v>
      </c>
      <c r="BT17" s="11">
        <v>18508</v>
      </c>
      <c r="BU17" s="11">
        <v>22211</v>
      </c>
      <c r="BV17" s="11">
        <v>27336</v>
      </c>
      <c r="BW17" s="11">
        <v>27529</v>
      </c>
      <c r="BX17" s="11">
        <v>28351</v>
      </c>
      <c r="BY17" s="11">
        <v>19714</v>
      </c>
      <c r="BZ17" s="11">
        <v>17778</v>
      </c>
      <c r="CA17" s="11">
        <v>13660</v>
      </c>
      <c r="CB17" s="11">
        <v>16493</v>
      </c>
      <c r="CC17" s="11">
        <v>16528</v>
      </c>
      <c r="CD17" s="11">
        <v>13123</v>
      </c>
      <c r="CE17" s="11">
        <v>16517</v>
      </c>
      <c r="CF17" s="11">
        <v>13080</v>
      </c>
      <c r="CG17" s="11"/>
      <c r="CH17" s="11"/>
      <c r="CI17" s="11"/>
      <c r="CJ17" s="39"/>
      <c r="CK17" s="39"/>
      <c r="CL17" s="39"/>
      <c r="CM17" s="39"/>
    </row>
    <row r="18" spans="1:91" x14ac:dyDescent="0.2">
      <c r="A18" s="9"/>
      <c r="B18" s="8" t="s">
        <v>53</v>
      </c>
      <c r="C18" s="9" t="s">
        <v>52</v>
      </c>
      <c r="D18" s="10">
        <v>7979</v>
      </c>
      <c r="E18" s="10">
        <v>9256</v>
      </c>
      <c r="F18" s="10">
        <v>6527</v>
      </c>
      <c r="G18" s="10">
        <v>4965</v>
      </c>
      <c r="H18" s="10">
        <v>6810</v>
      </c>
      <c r="I18" s="10">
        <v>6713</v>
      </c>
      <c r="J18" s="10">
        <v>8148</v>
      </c>
      <c r="K18" s="10">
        <v>7293</v>
      </c>
      <c r="L18" s="10">
        <v>7488</v>
      </c>
      <c r="M18" s="10">
        <v>6063</v>
      </c>
      <c r="N18" s="10">
        <v>7860</v>
      </c>
      <c r="O18" s="10">
        <v>10801</v>
      </c>
      <c r="P18" s="10">
        <v>8517</v>
      </c>
      <c r="Q18" s="10">
        <v>7937</v>
      </c>
      <c r="R18" s="10">
        <v>7988</v>
      </c>
      <c r="S18" s="10">
        <v>5657</v>
      </c>
      <c r="T18" s="10">
        <v>4578</v>
      </c>
      <c r="U18" s="10">
        <v>7419</v>
      </c>
      <c r="V18" s="10">
        <v>8396</v>
      </c>
      <c r="W18" s="10">
        <v>6640</v>
      </c>
      <c r="X18" s="10">
        <v>7446</v>
      </c>
      <c r="Y18" s="10">
        <v>11122</v>
      </c>
      <c r="Z18" s="10">
        <v>10540</v>
      </c>
      <c r="AA18" s="10">
        <v>10787</v>
      </c>
      <c r="AB18" s="10">
        <v>8731</v>
      </c>
      <c r="AC18" s="10">
        <v>9586</v>
      </c>
      <c r="AD18" s="10">
        <v>5620</v>
      </c>
      <c r="AE18" s="10">
        <v>5617</v>
      </c>
      <c r="AF18" s="10">
        <v>5916</v>
      </c>
      <c r="AG18" s="10">
        <v>7661</v>
      </c>
      <c r="AH18" s="10">
        <v>7550</v>
      </c>
      <c r="AI18" s="10">
        <v>7071</v>
      </c>
      <c r="AJ18" s="10">
        <v>6465</v>
      </c>
      <c r="AK18" s="10">
        <v>7130</v>
      </c>
      <c r="AL18" s="10">
        <v>11188</v>
      </c>
      <c r="AM18" s="10">
        <v>13552</v>
      </c>
      <c r="AN18" s="10">
        <v>10877</v>
      </c>
      <c r="AO18" s="10">
        <v>8928</v>
      </c>
      <c r="AP18" s="10">
        <v>8488</v>
      </c>
      <c r="AQ18" s="10">
        <v>6041</v>
      </c>
      <c r="AR18" s="10">
        <v>7572</v>
      </c>
      <c r="AS18" s="10">
        <v>8267</v>
      </c>
      <c r="AT18" s="10">
        <v>6061</v>
      </c>
      <c r="AU18" s="10">
        <v>7950</v>
      </c>
      <c r="AV18" s="10">
        <v>8657</v>
      </c>
      <c r="AW18" s="10">
        <v>10168</v>
      </c>
      <c r="AX18" s="10">
        <v>13644</v>
      </c>
      <c r="AY18" s="10">
        <v>12794</v>
      </c>
      <c r="AZ18" s="10">
        <v>9061</v>
      </c>
      <c r="BA18" s="10">
        <v>10049</v>
      </c>
      <c r="BB18" s="10">
        <v>8744</v>
      </c>
      <c r="BC18" s="10">
        <v>6698</v>
      </c>
      <c r="BD18" s="10">
        <v>8581</v>
      </c>
      <c r="BE18" s="10">
        <v>8356</v>
      </c>
      <c r="BF18" s="10">
        <v>7842</v>
      </c>
      <c r="BG18" s="10">
        <v>6582</v>
      </c>
      <c r="BH18" s="10">
        <v>10011</v>
      </c>
      <c r="BI18" s="10">
        <v>13160</v>
      </c>
      <c r="BJ18" s="10">
        <v>16036</v>
      </c>
      <c r="BK18" s="10">
        <v>14226</v>
      </c>
      <c r="BL18" s="10">
        <v>10830</v>
      </c>
      <c r="BM18" s="10">
        <v>8248</v>
      </c>
      <c r="BN18" s="10">
        <v>6629</v>
      </c>
      <c r="BO18" s="10">
        <v>5828</v>
      </c>
      <c r="BP18" s="10">
        <v>10008</v>
      </c>
      <c r="BQ18" s="10">
        <v>6684</v>
      </c>
      <c r="BR18" s="10">
        <v>7592</v>
      </c>
      <c r="BS18" s="10">
        <v>8774</v>
      </c>
      <c r="BT18" s="10">
        <v>11155</v>
      </c>
      <c r="BU18" s="10">
        <v>12779</v>
      </c>
      <c r="BV18" s="10">
        <v>15774</v>
      </c>
      <c r="BW18" s="10">
        <v>19468</v>
      </c>
      <c r="BX18" s="10">
        <v>15475</v>
      </c>
      <c r="BY18" s="10">
        <v>10854</v>
      </c>
      <c r="BZ18" s="10">
        <v>10056</v>
      </c>
      <c r="CA18" s="10">
        <v>7739</v>
      </c>
      <c r="CB18" s="10">
        <v>9119</v>
      </c>
      <c r="CC18" s="10">
        <v>9333</v>
      </c>
      <c r="CD18" s="10">
        <v>7681</v>
      </c>
      <c r="CE18" s="10">
        <v>10376</v>
      </c>
      <c r="CF18" s="10">
        <v>8120</v>
      </c>
      <c r="CG18" s="10"/>
      <c r="CH18" s="10"/>
      <c r="CI18" s="10"/>
      <c r="CJ18" s="39"/>
      <c r="CK18" s="39"/>
      <c r="CL18" s="39"/>
      <c r="CM18" s="39"/>
    </row>
    <row r="19" spans="1:91" x14ac:dyDescent="0.2">
      <c r="B19" s="35" t="s">
        <v>45</v>
      </c>
      <c r="C19" s="3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CJ19" s="39"/>
      <c r="CK19" s="39"/>
      <c r="CL19" s="39"/>
      <c r="CM19" s="39"/>
    </row>
    <row r="20" spans="1:91" x14ac:dyDescent="0.2">
      <c r="CJ20" s="39"/>
      <c r="CK20" s="39"/>
      <c r="CL20" s="39"/>
      <c r="CM20" s="39"/>
    </row>
  </sheetData>
  <mergeCells count="1">
    <mergeCell ref="A1:B1"/>
  </mergeCells>
  <hyperlinks>
    <hyperlink ref="A1:B1" location="ÍNDICE!A1" display="Í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-0.499984740745262"/>
  </sheetPr>
  <dimension ref="A1:O19"/>
  <sheetViews>
    <sheetView workbookViewId="0">
      <pane xSplit="3" ySplit="4" topLeftCell="D5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baseColWidth="10" defaultColWidth="11.42578125" defaultRowHeight="12.75" x14ac:dyDescent="0.2"/>
  <cols>
    <col min="1" max="1" width="2.7109375" style="1" customWidth="1"/>
    <col min="2" max="2" width="36" style="2" customWidth="1"/>
    <col min="3" max="3" width="17.28515625" style="1" customWidth="1"/>
    <col min="4" max="16384" width="11.42578125" style="2"/>
  </cols>
  <sheetData>
    <row r="1" spans="1:15" ht="17.25" x14ac:dyDescent="0.2">
      <c r="A1" s="93" t="s">
        <v>63</v>
      </c>
      <c r="B1" s="93"/>
    </row>
    <row r="2" spans="1:15" x14ac:dyDescent="0.2">
      <c r="A2" s="6"/>
      <c r="B2" s="4" t="s">
        <v>59</v>
      </c>
    </row>
    <row r="4" spans="1:15" x14ac:dyDescent="0.2">
      <c r="A4" s="6" t="s">
        <v>1</v>
      </c>
      <c r="B4" s="5" t="s">
        <v>36</v>
      </c>
      <c r="C4" s="6" t="s">
        <v>2</v>
      </c>
      <c r="D4" s="71">
        <v>42736</v>
      </c>
      <c r="E4" s="71">
        <v>42767</v>
      </c>
      <c r="F4" s="71">
        <v>42795</v>
      </c>
      <c r="G4" s="71">
        <v>42826</v>
      </c>
      <c r="H4" s="71">
        <v>42856</v>
      </c>
      <c r="I4" s="71">
        <v>42887</v>
      </c>
      <c r="J4" s="71">
        <v>42917</v>
      </c>
      <c r="K4" s="71">
        <v>42948</v>
      </c>
      <c r="L4" s="71">
        <v>42979</v>
      </c>
      <c r="M4" s="71">
        <v>43009</v>
      </c>
      <c r="N4" s="71">
        <v>43040</v>
      </c>
      <c r="O4" s="71">
        <v>43070</v>
      </c>
    </row>
    <row r="5" spans="1:15" x14ac:dyDescent="0.2">
      <c r="A5" s="9"/>
      <c r="B5" s="8" t="s">
        <v>54</v>
      </c>
      <c r="C5" s="9" t="s">
        <v>5</v>
      </c>
      <c r="D5" s="45">
        <v>8</v>
      </c>
      <c r="E5" s="45">
        <v>4</v>
      </c>
      <c r="F5" s="45">
        <v>0</v>
      </c>
      <c r="G5" s="45">
        <v>0</v>
      </c>
      <c r="H5" s="45">
        <v>0</v>
      </c>
      <c r="I5" s="45">
        <v>19</v>
      </c>
      <c r="J5" s="45">
        <v>18</v>
      </c>
      <c r="K5" s="11">
        <v>7</v>
      </c>
      <c r="L5" s="11">
        <v>8</v>
      </c>
      <c r="M5" s="11"/>
      <c r="N5" s="11"/>
      <c r="O5" s="11"/>
    </row>
    <row r="6" spans="1:15" x14ac:dyDescent="0.2">
      <c r="A6" s="9"/>
      <c r="B6" s="8"/>
      <c r="C6" s="9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">
      <c r="A7" s="17"/>
      <c r="B7" s="41"/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6" t="s">
        <v>35</v>
      </c>
      <c r="B8" s="5" t="s">
        <v>11</v>
      </c>
      <c r="C8" s="6" t="s">
        <v>2</v>
      </c>
      <c r="D8" s="71">
        <v>42736</v>
      </c>
      <c r="E8" s="71">
        <v>42767</v>
      </c>
      <c r="F8" s="71">
        <v>42795</v>
      </c>
      <c r="G8" s="71">
        <v>42826</v>
      </c>
      <c r="H8" s="71">
        <v>42856</v>
      </c>
      <c r="I8" s="71">
        <v>42887</v>
      </c>
      <c r="J8" s="71">
        <v>42917</v>
      </c>
      <c r="K8" s="71">
        <v>42948</v>
      </c>
      <c r="L8" s="71">
        <v>42979</v>
      </c>
      <c r="M8" s="71">
        <v>43009</v>
      </c>
      <c r="N8" s="71">
        <v>43040</v>
      </c>
      <c r="O8" s="71">
        <v>43070</v>
      </c>
    </row>
    <row r="9" spans="1:15" x14ac:dyDescent="0.2">
      <c r="A9" s="9" t="s">
        <v>3</v>
      </c>
      <c r="B9" s="8" t="s">
        <v>12</v>
      </c>
      <c r="C9" s="9" t="s">
        <v>13</v>
      </c>
      <c r="D9" s="45">
        <v>125.5</v>
      </c>
      <c r="E9" s="45"/>
      <c r="F9" s="45"/>
      <c r="G9" s="45"/>
      <c r="H9" s="45"/>
      <c r="I9" s="11"/>
      <c r="J9" s="11"/>
      <c r="K9" s="11">
        <v>39.870000000000005</v>
      </c>
      <c r="L9" s="11">
        <v>16.77</v>
      </c>
      <c r="M9" s="11"/>
      <c r="N9" s="11"/>
      <c r="O9" s="11"/>
    </row>
    <row r="10" spans="1:15" x14ac:dyDescent="0.2">
      <c r="A10" s="9" t="s">
        <v>6</v>
      </c>
      <c r="B10" s="8" t="s">
        <v>14</v>
      </c>
      <c r="C10" s="9" t="s">
        <v>13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338.61</v>
      </c>
      <c r="J10" s="11">
        <v>545.46</v>
      </c>
      <c r="K10" s="11">
        <v>0</v>
      </c>
      <c r="L10" s="11">
        <v>0</v>
      </c>
      <c r="M10" s="11"/>
      <c r="N10" s="11"/>
      <c r="O10" s="11"/>
    </row>
    <row r="11" spans="1:15" x14ac:dyDescent="0.2">
      <c r="A11" s="9" t="s">
        <v>8</v>
      </c>
      <c r="B11" s="8" t="s">
        <v>15</v>
      </c>
      <c r="C11" s="9" t="s">
        <v>13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/>
      <c r="N11" s="11"/>
      <c r="O11" s="11"/>
    </row>
    <row r="12" spans="1:15" x14ac:dyDescent="0.2">
      <c r="A12" s="9" t="s">
        <v>16</v>
      </c>
      <c r="B12" s="8" t="s">
        <v>17</v>
      </c>
      <c r="C12" s="9" t="s">
        <v>13</v>
      </c>
      <c r="D12" s="45">
        <v>233.57999999999998</v>
      </c>
      <c r="E12" s="45">
        <v>263.08</v>
      </c>
      <c r="F12" s="11">
        <v>0</v>
      </c>
      <c r="G12" s="11">
        <v>0</v>
      </c>
      <c r="H12" s="11">
        <v>0</v>
      </c>
      <c r="I12" s="11">
        <v>547.65000000000009</v>
      </c>
      <c r="J12" s="11">
        <v>65.86</v>
      </c>
      <c r="K12" s="11">
        <v>92.62</v>
      </c>
      <c r="L12" s="11">
        <v>142.05000000000001</v>
      </c>
      <c r="M12" s="11"/>
      <c r="N12" s="11"/>
      <c r="O12" s="11"/>
    </row>
    <row r="13" spans="1:15" x14ac:dyDescent="0.2">
      <c r="A13" s="9" t="s">
        <v>18</v>
      </c>
      <c r="B13" s="8" t="s">
        <v>19</v>
      </c>
      <c r="C13" s="9" t="s">
        <v>13</v>
      </c>
      <c r="D13" s="11">
        <v>0</v>
      </c>
      <c r="E13" s="45">
        <v>23.88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/>
      <c r="N13" s="11"/>
      <c r="O13" s="11"/>
    </row>
    <row r="14" spans="1:15" x14ac:dyDescent="0.2">
      <c r="A14" s="9"/>
      <c r="B14" s="8"/>
      <c r="C14" s="9"/>
      <c r="D14" s="11"/>
      <c r="E14" s="45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6" t="s">
        <v>25</v>
      </c>
      <c r="B15" s="5" t="s">
        <v>20</v>
      </c>
      <c r="C15" s="6" t="s">
        <v>2</v>
      </c>
      <c r="D15" s="71">
        <v>42736</v>
      </c>
      <c r="E15" s="71">
        <v>42767</v>
      </c>
      <c r="F15" s="71">
        <v>42795</v>
      </c>
      <c r="G15" s="71">
        <v>42826</v>
      </c>
      <c r="H15" s="71">
        <v>42856</v>
      </c>
      <c r="I15" s="71">
        <v>42887</v>
      </c>
      <c r="J15" s="71">
        <v>42917</v>
      </c>
      <c r="K15" s="71">
        <v>42948</v>
      </c>
      <c r="L15" s="71">
        <v>42979</v>
      </c>
      <c r="M15" s="71">
        <v>43009</v>
      </c>
      <c r="N15" s="71">
        <v>43040</v>
      </c>
      <c r="O15" s="71">
        <v>43070</v>
      </c>
    </row>
    <row r="16" spans="1:15" x14ac:dyDescent="0.2">
      <c r="A16" s="9" t="s">
        <v>3</v>
      </c>
      <c r="B16" s="8" t="s">
        <v>50</v>
      </c>
      <c r="C16" s="9" t="s">
        <v>21</v>
      </c>
      <c r="D16" s="45">
        <v>6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11">
        <v>0</v>
      </c>
      <c r="K16" s="11">
        <v>3</v>
      </c>
      <c r="L16" s="11">
        <v>1</v>
      </c>
      <c r="M16" s="11"/>
      <c r="N16" s="11"/>
      <c r="O16" s="11"/>
    </row>
    <row r="17" spans="1:15" x14ac:dyDescent="0.2">
      <c r="A17" s="9"/>
      <c r="B17" s="8" t="s">
        <v>51</v>
      </c>
      <c r="C17" s="9" t="s">
        <v>5</v>
      </c>
      <c r="D17" s="45">
        <v>10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11">
        <v>0</v>
      </c>
      <c r="K17" s="11">
        <v>2</v>
      </c>
      <c r="L17" s="11">
        <v>1</v>
      </c>
      <c r="M17" s="11"/>
      <c r="N17" s="11"/>
      <c r="O17" s="11"/>
    </row>
    <row r="19" spans="1:15" x14ac:dyDescent="0.2">
      <c r="C19" s="22"/>
    </row>
  </sheetData>
  <mergeCells count="1">
    <mergeCell ref="A1:B1"/>
  </mergeCells>
  <hyperlinks>
    <hyperlink ref="A1:B1" location="ÍNDICE!A1" display="Í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2060"/>
  </sheetPr>
  <dimension ref="A1:CU105"/>
  <sheetViews>
    <sheetView zoomScale="90" zoomScaleNormal="90" workbookViewId="0">
      <pane xSplit="3" ySplit="4" topLeftCell="D5" activePane="bottomRight" state="frozen"/>
      <selection activeCell="D29" sqref="D29"/>
      <selection pane="topRight" activeCell="D29" sqref="D29"/>
      <selection pane="bottomLeft" activeCell="D29" sqref="D29"/>
      <selection pane="bottomRight" sqref="A1:B1"/>
    </sheetView>
  </sheetViews>
  <sheetFormatPr baseColWidth="10" defaultColWidth="11.42578125" defaultRowHeight="12.75" x14ac:dyDescent="0.2"/>
  <cols>
    <col min="1" max="1" width="2.7109375" style="1" customWidth="1"/>
    <col min="2" max="2" width="29.5703125" style="2" customWidth="1"/>
    <col min="3" max="27" width="16.42578125" style="1" customWidth="1"/>
    <col min="28" max="16384" width="11.42578125" style="2"/>
  </cols>
  <sheetData>
    <row r="1" spans="1:99" ht="17.25" x14ac:dyDescent="0.2">
      <c r="A1" s="93" t="s">
        <v>63</v>
      </c>
      <c r="B1" s="93"/>
    </row>
    <row r="2" spans="1:99" x14ac:dyDescent="0.2">
      <c r="A2" s="6"/>
      <c r="B2" s="4" t="s">
        <v>0</v>
      </c>
    </row>
    <row r="4" spans="1:99" x14ac:dyDescent="0.2">
      <c r="A4" s="6" t="s">
        <v>1</v>
      </c>
      <c r="B4" s="5" t="s">
        <v>36</v>
      </c>
      <c r="C4" s="6" t="s">
        <v>2</v>
      </c>
      <c r="D4" s="71">
        <v>40179</v>
      </c>
      <c r="E4" s="71">
        <v>40210</v>
      </c>
      <c r="F4" s="71">
        <v>40238</v>
      </c>
      <c r="G4" s="71">
        <v>40269</v>
      </c>
      <c r="H4" s="71">
        <v>40299</v>
      </c>
      <c r="I4" s="71">
        <v>40330</v>
      </c>
      <c r="J4" s="71">
        <v>40360</v>
      </c>
      <c r="K4" s="71">
        <v>40391</v>
      </c>
      <c r="L4" s="71">
        <v>40422</v>
      </c>
      <c r="M4" s="71">
        <v>40452</v>
      </c>
      <c r="N4" s="71">
        <v>40483</v>
      </c>
      <c r="O4" s="71">
        <v>40513</v>
      </c>
      <c r="P4" s="71">
        <v>40544</v>
      </c>
      <c r="Q4" s="71">
        <v>40575</v>
      </c>
      <c r="R4" s="71">
        <v>40603</v>
      </c>
      <c r="S4" s="71">
        <v>40634</v>
      </c>
      <c r="T4" s="71">
        <v>40664</v>
      </c>
      <c r="U4" s="71">
        <v>40695</v>
      </c>
      <c r="V4" s="71">
        <v>40725</v>
      </c>
      <c r="W4" s="71">
        <v>40756</v>
      </c>
      <c r="X4" s="71">
        <v>40787</v>
      </c>
      <c r="Y4" s="71">
        <v>40817</v>
      </c>
      <c r="Z4" s="71">
        <v>40848</v>
      </c>
      <c r="AA4" s="71">
        <v>40878</v>
      </c>
      <c r="AB4" s="71">
        <v>40909</v>
      </c>
      <c r="AC4" s="71">
        <v>40940</v>
      </c>
      <c r="AD4" s="71">
        <v>40969</v>
      </c>
      <c r="AE4" s="71">
        <v>41000</v>
      </c>
      <c r="AF4" s="71">
        <v>41030</v>
      </c>
      <c r="AG4" s="71">
        <v>41061</v>
      </c>
      <c r="AH4" s="71">
        <v>41091</v>
      </c>
      <c r="AI4" s="71">
        <v>41122</v>
      </c>
      <c r="AJ4" s="71">
        <v>41153</v>
      </c>
      <c r="AK4" s="71">
        <v>41183</v>
      </c>
      <c r="AL4" s="71">
        <v>41214</v>
      </c>
      <c r="AM4" s="71">
        <v>41244</v>
      </c>
      <c r="AN4" s="71">
        <v>41275</v>
      </c>
      <c r="AO4" s="71">
        <v>41306</v>
      </c>
      <c r="AP4" s="71">
        <v>41334</v>
      </c>
      <c r="AQ4" s="71">
        <v>41365</v>
      </c>
      <c r="AR4" s="71">
        <v>41395</v>
      </c>
      <c r="AS4" s="71">
        <v>41426</v>
      </c>
      <c r="AT4" s="71">
        <v>41456</v>
      </c>
      <c r="AU4" s="71">
        <v>41487</v>
      </c>
      <c r="AV4" s="71">
        <v>41518</v>
      </c>
      <c r="AW4" s="71">
        <v>41548</v>
      </c>
      <c r="AX4" s="71">
        <v>41579</v>
      </c>
      <c r="AY4" s="71">
        <v>41609</v>
      </c>
      <c r="AZ4" s="71">
        <v>41640</v>
      </c>
      <c r="BA4" s="71">
        <v>41671</v>
      </c>
      <c r="BB4" s="71">
        <v>41699</v>
      </c>
      <c r="BC4" s="71">
        <v>41730</v>
      </c>
      <c r="BD4" s="71">
        <v>41760</v>
      </c>
      <c r="BE4" s="71">
        <v>41791</v>
      </c>
      <c r="BF4" s="71">
        <v>41821</v>
      </c>
      <c r="BG4" s="71">
        <v>41852</v>
      </c>
      <c r="BH4" s="71">
        <v>41883</v>
      </c>
      <c r="BI4" s="71">
        <v>41913</v>
      </c>
      <c r="BJ4" s="71">
        <v>41944</v>
      </c>
      <c r="BK4" s="71">
        <v>41974</v>
      </c>
      <c r="BL4" s="71">
        <v>42005</v>
      </c>
      <c r="BM4" s="71">
        <v>42036</v>
      </c>
      <c r="BN4" s="71">
        <v>42064</v>
      </c>
      <c r="BO4" s="71">
        <v>42095</v>
      </c>
      <c r="BP4" s="71">
        <v>42125</v>
      </c>
      <c r="BQ4" s="71">
        <v>42156</v>
      </c>
      <c r="BR4" s="71">
        <v>42186</v>
      </c>
      <c r="BS4" s="71">
        <v>42217</v>
      </c>
      <c r="BT4" s="71">
        <v>42248</v>
      </c>
      <c r="BU4" s="71">
        <v>42278</v>
      </c>
      <c r="BV4" s="71">
        <v>42309</v>
      </c>
      <c r="BW4" s="71">
        <v>42339</v>
      </c>
      <c r="BX4" s="71">
        <v>42370</v>
      </c>
      <c r="BY4" s="71">
        <v>42401</v>
      </c>
      <c r="BZ4" s="71">
        <v>42430</v>
      </c>
      <c r="CA4" s="71">
        <v>42461</v>
      </c>
      <c r="CB4" s="71">
        <v>42491</v>
      </c>
      <c r="CC4" s="71">
        <v>42522</v>
      </c>
      <c r="CD4" s="71">
        <v>42552</v>
      </c>
      <c r="CE4" s="71">
        <v>42583</v>
      </c>
      <c r="CF4" s="71">
        <v>42614</v>
      </c>
      <c r="CG4" s="71">
        <v>42644</v>
      </c>
      <c r="CH4" s="71">
        <v>42675</v>
      </c>
      <c r="CI4" s="71">
        <v>42705</v>
      </c>
      <c r="CJ4" s="71">
        <v>42736</v>
      </c>
      <c r="CK4" s="71">
        <v>42767</v>
      </c>
      <c r="CL4" s="71">
        <v>42795</v>
      </c>
      <c r="CM4" s="71">
        <v>42826</v>
      </c>
      <c r="CN4" s="71">
        <v>42856</v>
      </c>
      <c r="CO4" s="71">
        <v>42887</v>
      </c>
      <c r="CP4" s="71">
        <v>42917</v>
      </c>
      <c r="CQ4" s="71">
        <v>42948</v>
      </c>
      <c r="CR4" s="71">
        <v>42979</v>
      </c>
      <c r="CS4" s="71">
        <v>43009</v>
      </c>
      <c r="CT4" s="71">
        <v>43040</v>
      </c>
      <c r="CU4" s="71">
        <v>43070</v>
      </c>
    </row>
    <row r="5" spans="1:99" ht="15" x14ac:dyDescent="0.25">
      <c r="A5" s="9" t="s">
        <v>3</v>
      </c>
      <c r="B5" s="66" t="s">
        <v>86</v>
      </c>
      <c r="C5" s="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</row>
    <row r="6" spans="1:99" x14ac:dyDescent="0.2">
      <c r="A6" s="9"/>
      <c r="B6" s="65" t="s">
        <v>69</v>
      </c>
      <c r="C6" s="9" t="s">
        <v>5</v>
      </c>
      <c r="D6" s="12">
        <v>0</v>
      </c>
      <c r="E6" s="12">
        <v>0</v>
      </c>
      <c r="F6" s="12">
        <v>0</v>
      </c>
      <c r="G6" s="12">
        <v>1</v>
      </c>
      <c r="H6" s="12">
        <v>1</v>
      </c>
      <c r="I6" s="12">
        <v>0</v>
      </c>
      <c r="J6" s="12">
        <v>0</v>
      </c>
      <c r="K6" s="12">
        <v>0</v>
      </c>
      <c r="L6" s="12">
        <v>1</v>
      </c>
      <c r="M6" s="12">
        <v>0</v>
      </c>
      <c r="N6" s="12">
        <v>0</v>
      </c>
      <c r="O6" s="12">
        <v>1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3">
        <v>0</v>
      </c>
      <c r="AC6" s="13">
        <v>0</v>
      </c>
      <c r="AD6" s="13">
        <v>2</v>
      </c>
      <c r="AE6" s="13">
        <v>2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0</v>
      </c>
      <c r="BO6" s="13">
        <v>0</v>
      </c>
      <c r="BP6" s="13">
        <v>0</v>
      </c>
      <c r="BQ6" s="13">
        <v>0</v>
      </c>
      <c r="BR6" s="13">
        <v>0</v>
      </c>
      <c r="BS6" s="13">
        <v>0</v>
      </c>
      <c r="BT6" s="13">
        <v>0</v>
      </c>
      <c r="BU6" s="13">
        <v>0</v>
      </c>
      <c r="BV6" s="13">
        <v>0</v>
      </c>
      <c r="BW6" s="13">
        <v>0</v>
      </c>
      <c r="BX6" s="13">
        <v>0</v>
      </c>
      <c r="BY6" s="13">
        <v>0</v>
      </c>
      <c r="BZ6" s="13">
        <v>0</v>
      </c>
      <c r="CA6" s="13">
        <v>0</v>
      </c>
      <c r="CB6" s="13">
        <v>0</v>
      </c>
      <c r="CC6" s="13">
        <v>0</v>
      </c>
      <c r="CD6" s="13">
        <v>0</v>
      </c>
      <c r="CE6" s="13">
        <v>0</v>
      </c>
      <c r="CF6" s="13">
        <v>0</v>
      </c>
      <c r="CG6" s="13">
        <v>0</v>
      </c>
      <c r="CH6" s="13">
        <v>0</v>
      </c>
      <c r="CI6" s="13">
        <v>0</v>
      </c>
      <c r="CJ6" s="13">
        <v>0</v>
      </c>
      <c r="CK6" s="13">
        <v>0</v>
      </c>
      <c r="CL6" s="13">
        <v>0</v>
      </c>
      <c r="CM6" s="13">
        <v>0</v>
      </c>
      <c r="CN6" s="13">
        <v>0</v>
      </c>
      <c r="CO6" s="13">
        <v>0</v>
      </c>
      <c r="CP6" s="13">
        <v>0</v>
      </c>
      <c r="CQ6" s="13">
        <v>0</v>
      </c>
      <c r="CR6" s="13">
        <v>0</v>
      </c>
      <c r="CS6" s="13"/>
      <c r="CT6" s="13"/>
      <c r="CU6" s="13"/>
    </row>
    <row r="7" spans="1:99" x14ac:dyDescent="0.2">
      <c r="A7" s="9"/>
      <c r="B7" s="65" t="s">
        <v>70</v>
      </c>
      <c r="C7" s="9" t="s">
        <v>5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0</v>
      </c>
      <c r="AH7" s="68">
        <v>0</v>
      </c>
      <c r="AI7" s="68">
        <v>0</v>
      </c>
      <c r="AJ7" s="68">
        <v>0</v>
      </c>
      <c r="AK7" s="68">
        <v>0</v>
      </c>
      <c r="AL7" s="68">
        <v>0</v>
      </c>
      <c r="AM7" s="68">
        <v>0</v>
      </c>
      <c r="AN7" s="68">
        <v>0</v>
      </c>
      <c r="AO7" s="68">
        <v>0</v>
      </c>
      <c r="AP7" s="68">
        <v>0</v>
      </c>
      <c r="AQ7" s="68">
        <v>0</v>
      </c>
      <c r="AR7" s="68">
        <v>0</v>
      </c>
      <c r="AS7" s="68">
        <v>0</v>
      </c>
      <c r="AT7" s="68">
        <v>0</v>
      </c>
      <c r="AU7" s="68">
        <v>0</v>
      </c>
      <c r="AV7" s="68">
        <v>0</v>
      </c>
      <c r="AW7" s="68">
        <v>0</v>
      </c>
      <c r="AX7" s="68">
        <v>0</v>
      </c>
      <c r="AY7" s="68">
        <v>0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0</v>
      </c>
      <c r="CA7" s="68">
        <v>0</v>
      </c>
      <c r="CB7" s="68">
        <v>0</v>
      </c>
      <c r="CC7" s="68">
        <v>0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0</v>
      </c>
      <c r="CS7" s="68"/>
      <c r="CT7" s="68"/>
      <c r="CU7" s="68"/>
    </row>
    <row r="8" spans="1:99" ht="15" x14ac:dyDescent="0.25">
      <c r="A8" s="9" t="s">
        <v>6</v>
      </c>
      <c r="B8" s="66" t="s">
        <v>89</v>
      </c>
      <c r="C8" s="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</row>
    <row r="9" spans="1:99" x14ac:dyDescent="0.2">
      <c r="A9" s="9"/>
      <c r="B9" s="65" t="s">
        <v>69</v>
      </c>
      <c r="C9" s="9" t="s">
        <v>5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49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/>
      <c r="CT9" s="13"/>
      <c r="CU9" s="13"/>
    </row>
    <row r="10" spans="1:99" x14ac:dyDescent="0.2">
      <c r="A10" s="9"/>
      <c r="B10" s="65" t="s">
        <v>70</v>
      </c>
      <c r="C10" s="9" t="s">
        <v>5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8">
        <v>164</v>
      </c>
      <c r="AC10" s="68">
        <v>195</v>
      </c>
      <c r="AD10" s="68">
        <v>22</v>
      </c>
      <c r="AE10" s="68">
        <v>7</v>
      </c>
      <c r="AF10" s="68">
        <v>23</v>
      </c>
      <c r="AG10" s="68">
        <v>33</v>
      </c>
      <c r="AH10" s="68">
        <v>31</v>
      </c>
      <c r="AI10" s="68">
        <v>0</v>
      </c>
      <c r="AJ10" s="68">
        <v>9</v>
      </c>
      <c r="AK10" s="68">
        <v>45</v>
      </c>
      <c r="AL10" s="68">
        <v>45</v>
      </c>
      <c r="AM10" s="68">
        <v>36</v>
      </c>
      <c r="AN10" s="68">
        <v>71</v>
      </c>
      <c r="AO10" s="68">
        <v>60</v>
      </c>
      <c r="AP10" s="68">
        <v>106</v>
      </c>
      <c r="AQ10" s="68">
        <v>108</v>
      </c>
      <c r="AR10" s="68">
        <v>96</v>
      </c>
      <c r="AS10" s="68">
        <v>80</v>
      </c>
      <c r="AT10" s="68">
        <v>65</v>
      </c>
      <c r="AU10" s="68">
        <v>12</v>
      </c>
      <c r="AV10" s="68">
        <v>29</v>
      </c>
      <c r="AW10" s="68">
        <v>147</v>
      </c>
      <c r="AX10" s="68">
        <v>56</v>
      </c>
      <c r="AY10" s="68">
        <v>45</v>
      </c>
      <c r="AZ10" s="68">
        <v>141</v>
      </c>
      <c r="BA10" s="68">
        <v>165</v>
      </c>
      <c r="BB10" s="68">
        <v>176</v>
      </c>
      <c r="BC10" s="68">
        <v>61</v>
      </c>
      <c r="BD10" s="68">
        <v>24</v>
      </c>
      <c r="BE10" s="68">
        <v>7</v>
      </c>
      <c r="BF10" s="68">
        <v>51</v>
      </c>
      <c r="BG10" s="68">
        <v>51</v>
      </c>
      <c r="BH10" s="68">
        <v>14</v>
      </c>
      <c r="BI10" s="68">
        <v>12</v>
      </c>
      <c r="BJ10" s="68">
        <v>25</v>
      </c>
      <c r="BK10" s="68">
        <v>36</v>
      </c>
      <c r="BL10" s="68">
        <v>61</v>
      </c>
      <c r="BM10" s="68">
        <v>90</v>
      </c>
      <c r="BN10" s="68">
        <v>33</v>
      </c>
      <c r="BO10" s="68">
        <v>15</v>
      </c>
      <c r="BP10" s="68">
        <v>8</v>
      </c>
      <c r="BQ10" s="68">
        <v>8</v>
      </c>
      <c r="BR10" s="68">
        <v>33</v>
      </c>
      <c r="BS10" s="68">
        <v>29</v>
      </c>
      <c r="BT10" s="68">
        <v>29</v>
      </c>
      <c r="BU10" s="68">
        <v>64</v>
      </c>
      <c r="BV10" s="68">
        <v>61</v>
      </c>
      <c r="BW10" s="68">
        <v>88</v>
      </c>
      <c r="BX10" s="68">
        <v>78</v>
      </c>
      <c r="BY10" s="68">
        <v>49</v>
      </c>
      <c r="BZ10" s="68">
        <v>83</v>
      </c>
      <c r="CA10" s="68">
        <v>0</v>
      </c>
      <c r="CB10" s="68">
        <v>134</v>
      </c>
      <c r="CC10" s="68">
        <v>41</v>
      </c>
      <c r="CD10" s="68">
        <v>61</v>
      </c>
      <c r="CE10" s="68">
        <v>21</v>
      </c>
      <c r="CF10" s="68">
        <v>20</v>
      </c>
      <c r="CG10" s="68">
        <v>20</v>
      </c>
      <c r="CH10" s="68">
        <v>54</v>
      </c>
      <c r="CI10" s="68">
        <v>25</v>
      </c>
      <c r="CJ10" s="68">
        <v>112</v>
      </c>
      <c r="CK10" s="68">
        <v>138</v>
      </c>
      <c r="CL10" s="68">
        <v>15</v>
      </c>
      <c r="CM10" s="68">
        <v>51</v>
      </c>
      <c r="CN10" s="68">
        <v>28</v>
      </c>
      <c r="CO10" s="68">
        <v>37</v>
      </c>
      <c r="CP10" s="68">
        <v>33</v>
      </c>
      <c r="CQ10" s="68">
        <v>22</v>
      </c>
      <c r="CR10" s="68">
        <v>18</v>
      </c>
      <c r="CS10" s="68"/>
      <c r="CT10" s="68"/>
      <c r="CU10" s="68"/>
    </row>
    <row r="11" spans="1:99" ht="15" x14ac:dyDescent="0.25">
      <c r="A11" s="9" t="s">
        <v>8</v>
      </c>
      <c r="B11" s="66" t="s">
        <v>84</v>
      </c>
      <c r="C11" s="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</row>
    <row r="12" spans="1:99" x14ac:dyDescent="0.2">
      <c r="A12" s="9"/>
      <c r="B12" s="65" t="s">
        <v>69</v>
      </c>
      <c r="C12" s="9" t="s">
        <v>5</v>
      </c>
      <c r="D12" s="12">
        <v>2</v>
      </c>
      <c r="E12" s="12">
        <v>7</v>
      </c>
      <c r="F12" s="12">
        <v>7</v>
      </c>
      <c r="G12" s="12">
        <v>3</v>
      </c>
      <c r="H12" s="12">
        <v>3</v>
      </c>
      <c r="I12" s="12">
        <v>1</v>
      </c>
      <c r="J12" s="12">
        <v>4</v>
      </c>
      <c r="K12" s="12">
        <v>4</v>
      </c>
      <c r="L12" s="12">
        <v>2</v>
      </c>
      <c r="M12" s="12">
        <v>4</v>
      </c>
      <c r="N12" s="12">
        <v>3</v>
      </c>
      <c r="O12" s="12">
        <v>3</v>
      </c>
      <c r="P12" s="12">
        <v>0</v>
      </c>
      <c r="Q12" s="12">
        <v>5</v>
      </c>
      <c r="R12" s="12">
        <v>7</v>
      </c>
      <c r="S12" s="12">
        <v>4</v>
      </c>
      <c r="T12" s="12">
        <v>1</v>
      </c>
      <c r="U12" s="12">
        <v>2</v>
      </c>
      <c r="V12" s="12">
        <v>5</v>
      </c>
      <c r="W12" s="12">
        <v>7</v>
      </c>
      <c r="X12" s="12">
        <v>4</v>
      </c>
      <c r="Y12" s="12">
        <v>6</v>
      </c>
      <c r="Z12" s="12">
        <v>4</v>
      </c>
      <c r="AA12" s="12">
        <v>4</v>
      </c>
      <c r="AB12" s="13">
        <v>3</v>
      </c>
      <c r="AC12" s="13">
        <v>8</v>
      </c>
      <c r="AD12" s="13">
        <v>5</v>
      </c>
      <c r="AE12" s="13">
        <v>6</v>
      </c>
      <c r="AF12" s="13">
        <v>6</v>
      </c>
      <c r="AG12" s="13">
        <v>7</v>
      </c>
      <c r="AH12" s="13">
        <v>6</v>
      </c>
      <c r="AI12" s="13">
        <v>3</v>
      </c>
      <c r="AJ12" s="13">
        <v>5</v>
      </c>
      <c r="AK12" s="13">
        <v>1</v>
      </c>
      <c r="AL12" s="13">
        <v>5</v>
      </c>
      <c r="AM12" s="13">
        <v>4</v>
      </c>
      <c r="AN12" s="13">
        <v>4</v>
      </c>
      <c r="AO12" s="13">
        <v>1</v>
      </c>
      <c r="AP12" s="13">
        <v>4</v>
      </c>
      <c r="AQ12" s="13">
        <v>1</v>
      </c>
      <c r="AR12" s="13">
        <v>4</v>
      </c>
      <c r="AS12" s="13">
        <v>4</v>
      </c>
      <c r="AT12" s="13">
        <v>6</v>
      </c>
      <c r="AU12" s="13">
        <v>3</v>
      </c>
      <c r="AV12" s="13">
        <v>5</v>
      </c>
      <c r="AW12" s="13">
        <v>3</v>
      </c>
      <c r="AX12" s="13">
        <v>4</v>
      </c>
      <c r="AY12" s="13">
        <v>2</v>
      </c>
      <c r="AZ12" s="13">
        <v>2</v>
      </c>
      <c r="BA12" s="13">
        <v>2</v>
      </c>
      <c r="BB12" s="13">
        <v>3</v>
      </c>
      <c r="BC12" s="13">
        <v>2</v>
      </c>
      <c r="BD12" s="13">
        <v>2</v>
      </c>
      <c r="BE12" s="13">
        <v>5</v>
      </c>
      <c r="BF12" s="13">
        <v>3</v>
      </c>
      <c r="BG12" s="13">
        <v>3</v>
      </c>
      <c r="BH12" s="13">
        <v>2</v>
      </c>
      <c r="BI12" s="13">
        <v>4</v>
      </c>
      <c r="BJ12" s="13">
        <v>2</v>
      </c>
      <c r="BK12" s="13">
        <v>5</v>
      </c>
      <c r="BL12" s="13">
        <v>3</v>
      </c>
      <c r="BM12" s="13">
        <v>1</v>
      </c>
      <c r="BN12" s="13">
        <v>3</v>
      </c>
      <c r="BO12" s="13">
        <v>3</v>
      </c>
      <c r="BP12" s="13">
        <v>3</v>
      </c>
      <c r="BQ12" s="13">
        <v>1</v>
      </c>
      <c r="BR12" s="13">
        <v>4</v>
      </c>
      <c r="BS12" s="13">
        <v>3</v>
      </c>
      <c r="BT12" s="13">
        <v>4</v>
      </c>
      <c r="BU12" s="13">
        <v>2</v>
      </c>
      <c r="BV12" s="13">
        <v>2</v>
      </c>
      <c r="BW12" s="13">
        <v>5</v>
      </c>
      <c r="BX12" s="13">
        <v>1</v>
      </c>
      <c r="BY12" s="13">
        <v>2</v>
      </c>
      <c r="BZ12" s="13">
        <v>4</v>
      </c>
      <c r="CA12" s="13">
        <v>3</v>
      </c>
      <c r="CB12" s="13">
        <v>2</v>
      </c>
      <c r="CC12" s="13">
        <v>3</v>
      </c>
      <c r="CD12" s="13">
        <v>4</v>
      </c>
      <c r="CE12" s="13">
        <v>2</v>
      </c>
      <c r="CF12" s="13">
        <v>2</v>
      </c>
      <c r="CG12" s="13">
        <v>6</v>
      </c>
      <c r="CH12" s="13">
        <v>4</v>
      </c>
      <c r="CI12" s="13">
        <v>7</v>
      </c>
      <c r="CJ12" s="13">
        <v>4</v>
      </c>
      <c r="CK12" s="13">
        <v>8</v>
      </c>
      <c r="CL12" s="13">
        <v>5</v>
      </c>
      <c r="CM12" s="13">
        <v>3</v>
      </c>
      <c r="CN12" s="13">
        <v>5</v>
      </c>
      <c r="CO12" s="13">
        <v>3</v>
      </c>
      <c r="CP12" s="13">
        <v>2</v>
      </c>
      <c r="CQ12" s="13">
        <v>6</v>
      </c>
      <c r="CR12" s="13">
        <v>2</v>
      </c>
      <c r="CS12" s="13"/>
      <c r="CT12" s="13"/>
      <c r="CU12" s="13"/>
    </row>
    <row r="13" spans="1:99" x14ac:dyDescent="0.2">
      <c r="A13" s="9"/>
      <c r="B13" s="65" t="s">
        <v>70</v>
      </c>
      <c r="C13" s="9" t="s">
        <v>5</v>
      </c>
      <c r="D13" s="67">
        <v>18</v>
      </c>
      <c r="E13" s="67">
        <v>12</v>
      </c>
      <c r="F13" s="67">
        <v>27</v>
      </c>
      <c r="G13" s="67">
        <v>18</v>
      </c>
      <c r="H13" s="67">
        <v>19</v>
      </c>
      <c r="I13" s="67">
        <v>6</v>
      </c>
      <c r="J13" s="67">
        <v>6</v>
      </c>
      <c r="K13" s="67">
        <v>7</v>
      </c>
      <c r="L13" s="67">
        <v>11</v>
      </c>
      <c r="M13" s="67">
        <v>7</v>
      </c>
      <c r="N13" s="67">
        <v>9</v>
      </c>
      <c r="O13" s="67">
        <v>8</v>
      </c>
      <c r="P13" s="67">
        <v>4</v>
      </c>
      <c r="Q13" s="67">
        <v>16</v>
      </c>
      <c r="R13" s="67">
        <v>11</v>
      </c>
      <c r="S13" s="67">
        <v>10</v>
      </c>
      <c r="T13" s="67">
        <v>4</v>
      </c>
      <c r="U13" s="67">
        <v>13</v>
      </c>
      <c r="V13" s="67">
        <v>11</v>
      </c>
      <c r="W13" s="67">
        <v>16</v>
      </c>
      <c r="X13" s="67">
        <v>14</v>
      </c>
      <c r="Y13" s="67">
        <v>8</v>
      </c>
      <c r="Z13" s="67">
        <v>11</v>
      </c>
      <c r="AA13" s="67">
        <v>3</v>
      </c>
      <c r="AB13" s="68">
        <v>8</v>
      </c>
      <c r="AC13" s="68">
        <v>8</v>
      </c>
      <c r="AD13" s="68">
        <v>7</v>
      </c>
      <c r="AE13" s="68">
        <v>5</v>
      </c>
      <c r="AF13" s="68">
        <v>7</v>
      </c>
      <c r="AG13" s="68">
        <v>5</v>
      </c>
      <c r="AH13" s="68">
        <v>7</v>
      </c>
      <c r="AI13" s="68">
        <v>6</v>
      </c>
      <c r="AJ13" s="68">
        <v>7</v>
      </c>
      <c r="AK13" s="68">
        <v>3</v>
      </c>
      <c r="AL13" s="68">
        <v>11</v>
      </c>
      <c r="AM13" s="68">
        <v>2</v>
      </c>
      <c r="AN13" s="68">
        <v>4</v>
      </c>
      <c r="AO13" s="68">
        <v>5</v>
      </c>
      <c r="AP13" s="68">
        <v>4</v>
      </c>
      <c r="AQ13" s="68">
        <v>8</v>
      </c>
      <c r="AR13" s="68">
        <v>4</v>
      </c>
      <c r="AS13" s="68">
        <v>9</v>
      </c>
      <c r="AT13" s="68">
        <v>5</v>
      </c>
      <c r="AU13" s="68">
        <v>9</v>
      </c>
      <c r="AV13" s="68">
        <v>13</v>
      </c>
      <c r="AW13" s="68">
        <v>8</v>
      </c>
      <c r="AX13" s="68">
        <v>3</v>
      </c>
      <c r="AY13" s="68">
        <v>7</v>
      </c>
      <c r="AZ13" s="68">
        <v>1</v>
      </c>
      <c r="BA13" s="68">
        <v>7</v>
      </c>
      <c r="BB13" s="68">
        <v>9</v>
      </c>
      <c r="BC13" s="68">
        <v>8</v>
      </c>
      <c r="BD13" s="68">
        <v>9</v>
      </c>
      <c r="BE13" s="68">
        <v>1</v>
      </c>
      <c r="BF13" s="68">
        <v>1</v>
      </c>
      <c r="BG13" s="68">
        <v>2</v>
      </c>
      <c r="BH13" s="68">
        <v>11</v>
      </c>
      <c r="BI13" s="68">
        <v>6</v>
      </c>
      <c r="BJ13" s="68">
        <v>6</v>
      </c>
      <c r="BK13" s="68">
        <v>12</v>
      </c>
      <c r="BL13" s="68">
        <v>3</v>
      </c>
      <c r="BM13" s="68">
        <v>2</v>
      </c>
      <c r="BN13" s="68">
        <v>6</v>
      </c>
      <c r="BO13" s="68">
        <v>3</v>
      </c>
      <c r="BP13" s="68">
        <v>4</v>
      </c>
      <c r="BQ13" s="68">
        <v>8</v>
      </c>
      <c r="BR13" s="68">
        <v>9</v>
      </c>
      <c r="BS13" s="68">
        <v>8</v>
      </c>
      <c r="BT13" s="68">
        <v>5</v>
      </c>
      <c r="BU13" s="68">
        <v>4</v>
      </c>
      <c r="BV13" s="68">
        <v>3</v>
      </c>
      <c r="BW13" s="68">
        <v>4</v>
      </c>
      <c r="BX13" s="68">
        <v>3</v>
      </c>
      <c r="BY13" s="68">
        <v>8</v>
      </c>
      <c r="BZ13" s="68">
        <v>9</v>
      </c>
      <c r="CA13" s="68">
        <v>7</v>
      </c>
      <c r="CB13" s="68">
        <v>7</v>
      </c>
      <c r="CC13" s="68">
        <v>18</v>
      </c>
      <c r="CD13" s="68">
        <v>7</v>
      </c>
      <c r="CE13" s="68">
        <v>4</v>
      </c>
      <c r="CF13" s="68">
        <v>13</v>
      </c>
      <c r="CG13" s="68">
        <v>6</v>
      </c>
      <c r="CH13" s="68">
        <v>6</v>
      </c>
      <c r="CI13" s="68">
        <v>3</v>
      </c>
      <c r="CJ13" s="68">
        <v>4</v>
      </c>
      <c r="CK13" s="68">
        <v>12</v>
      </c>
      <c r="CL13" s="68">
        <v>9</v>
      </c>
      <c r="CM13" s="68">
        <v>13</v>
      </c>
      <c r="CN13" s="68">
        <v>7</v>
      </c>
      <c r="CO13" s="68">
        <v>2</v>
      </c>
      <c r="CP13" s="68">
        <v>8</v>
      </c>
      <c r="CQ13" s="68">
        <v>6</v>
      </c>
      <c r="CR13" s="68">
        <v>5</v>
      </c>
      <c r="CS13" s="68"/>
      <c r="CT13" s="68"/>
      <c r="CU13" s="68"/>
    </row>
    <row r="14" spans="1:99" ht="15" x14ac:dyDescent="0.25">
      <c r="A14" s="9" t="s">
        <v>16</v>
      </c>
      <c r="B14" s="66" t="s">
        <v>90</v>
      </c>
      <c r="C14" s="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</row>
    <row r="15" spans="1:99" x14ac:dyDescent="0.2">
      <c r="A15" s="9"/>
      <c r="B15" s="65" t="s">
        <v>69</v>
      </c>
      <c r="C15" s="9" t="s">
        <v>5</v>
      </c>
      <c r="D15" s="12">
        <v>0</v>
      </c>
      <c r="E15" s="12">
        <v>0</v>
      </c>
      <c r="F15" s="12">
        <v>1</v>
      </c>
      <c r="G15" s="12">
        <v>2</v>
      </c>
      <c r="H15" s="12">
        <v>0</v>
      </c>
      <c r="I15" s="12">
        <v>0</v>
      </c>
      <c r="J15" s="12">
        <v>1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1</v>
      </c>
      <c r="T15" s="12">
        <v>0</v>
      </c>
      <c r="U15" s="12">
        <v>0</v>
      </c>
      <c r="V15" s="12">
        <v>0</v>
      </c>
      <c r="W15" s="12">
        <v>4</v>
      </c>
      <c r="X15" s="12">
        <v>0</v>
      </c>
      <c r="Y15" s="12">
        <v>0</v>
      </c>
      <c r="Z15" s="12">
        <v>0</v>
      </c>
      <c r="AA15" s="12">
        <v>0</v>
      </c>
      <c r="AB15" s="13">
        <v>2</v>
      </c>
      <c r="AC15" s="13">
        <v>0</v>
      </c>
      <c r="AD15" s="13">
        <v>1</v>
      </c>
      <c r="AE15" s="13">
        <v>1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2</v>
      </c>
      <c r="AL15" s="13">
        <v>0</v>
      </c>
      <c r="AM15" s="13">
        <v>0</v>
      </c>
      <c r="AN15" s="13">
        <v>0</v>
      </c>
      <c r="AO15" s="13">
        <v>0</v>
      </c>
      <c r="AP15" s="13">
        <v>4</v>
      </c>
      <c r="AQ15" s="13">
        <v>0</v>
      </c>
      <c r="AR15" s="13">
        <v>0</v>
      </c>
      <c r="AS15" s="13">
        <v>0</v>
      </c>
      <c r="AT15" s="13">
        <v>0</v>
      </c>
      <c r="AU15" s="13">
        <v>5</v>
      </c>
      <c r="AV15" s="13">
        <v>0</v>
      </c>
      <c r="AW15" s="13">
        <v>0</v>
      </c>
      <c r="AX15" s="13">
        <v>0</v>
      </c>
      <c r="AY15" s="13">
        <v>0</v>
      </c>
      <c r="AZ15" s="13">
        <v>1</v>
      </c>
      <c r="BA15" s="13">
        <v>0</v>
      </c>
      <c r="BB15" s="13">
        <v>0</v>
      </c>
      <c r="BC15" s="13">
        <v>1</v>
      </c>
      <c r="BD15" s="13">
        <v>0</v>
      </c>
      <c r="BE15" s="13">
        <v>0</v>
      </c>
      <c r="BF15" s="13">
        <v>0</v>
      </c>
      <c r="BG15" s="13">
        <v>3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1</v>
      </c>
      <c r="BP15" s="13">
        <v>1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2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3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1</v>
      </c>
      <c r="CO15" s="13">
        <v>0</v>
      </c>
      <c r="CP15" s="13">
        <v>0</v>
      </c>
      <c r="CQ15" s="13">
        <v>0</v>
      </c>
      <c r="CR15" s="13">
        <v>0</v>
      </c>
      <c r="CS15" s="13"/>
      <c r="CT15" s="13"/>
      <c r="CU15" s="13"/>
    </row>
    <row r="16" spans="1:99" x14ac:dyDescent="0.2">
      <c r="A16" s="9"/>
      <c r="B16" s="65" t="s">
        <v>70</v>
      </c>
      <c r="C16" s="9" t="s">
        <v>5</v>
      </c>
      <c r="D16" s="67">
        <v>346</v>
      </c>
      <c r="E16" s="67">
        <v>534</v>
      </c>
      <c r="F16" s="67">
        <v>720</v>
      </c>
      <c r="G16" s="67">
        <v>638</v>
      </c>
      <c r="H16" s="67">
        <v>622</v>
      </c>
      <c r="I16" s="67">
        <v>615</v>
      </c>
      <c r="J16" s="67">
        <v>659</v>
      </c>
      <c r="K16" s="67">
        <v>672</v>
      </c>
      <c r="L16" s="67">
        <v>635</v>
      </c>
      <c r="M16" s="67">
        <v>691</v>
      </c>
      <c r="N16" s="67">
        <v>684</v>
      </c>
      <c r="O16" s="67">
        <v>689</v>
      </c>
      <c r="P16" s="67">
        <v>626</v>
      </c>
      <c r="Q16" s="67">
        <v>599</v>
      </c>
      <c r="R16" s="67">
        <v>786</v>
      </c>
      <c r="S16" s="67">
        <v>704</v>
      </c>
      <c r="T16" s="67">
        <v>632</v>
      </c>
      <c r="U16" s="67">
        <v>808</v>
      </c>
      <c r="V16" s="67">
        <v>710</v>
      </c>
      <c r="W16" s="67">
        <v>707</v>
      </c>
      <c r="X16" s="67">
        <v>809</v>
      </c>
      <c r="Y16" s="67">
        <v>894</v>
      </c>
      <c r="Z16" s="67">
        <v>795</v>
      </c>
      <c r="AA16" s="67">
        <v>878</v>
      </c>
      <c r="AB16" s="68">
        <v>953</v>
      </c>
      <c r="AC16" s="68">
        <v>920</v>
      </c>
      <c r="AD16" s="68">
        <v>830</v>
      </c>
      <c r="AE16" s="68">
        <v>771</v>
      </c>
      <c r="AF16" s="68">
        <v>1039</v>
      </c>
      <c r="AG16" s="68">
        <v>577</v>
      </c>
      <c r="AH16" s="68">
        <v>868</v>
      </c>
      <c r="AI16" s="68">
        <v>589</v>
      </c>
      <c r="AJ16" s="68">
        <v>1078</v>
      </c>
      <c r="AK16" s="68">
        <v>863</v>
      </c>
      <c r="AL16" s="68">
        <v>797</v>
      </c>
      <c r="AM16" s="68">
        <v>721</v>
      </c>
      <c r="AN16" s="68">
        <v>1227</v>
      </c>
      <c r="AO16" s="68">
        <v>974</v>
      </c>
      <c r="AP16" s="68">
        <v>764</v>
      </c>
      <c r="AQ16" s="68">
        <v>805</v>
      </c>
      <c r="AR16" s="68">
        <v>896</v>
      </c>
      <c r="AS16" s="68">
        <v>869</v>
      </c>
      <c r="AT16" s="68">
        <v>807</v>
      </c>
      <c r="AU16" s="68">
        <v>914</v>
      </c>
      <c r="AV16" s="68">
        <v>1326</v>
      </c>
      <c r="AW16" s="68">
        <v>876</v>
      </c>
      <c r="AX16" s="68">
        <v>1068</v>
      </c>
      <c r="AY16" s="68">
        <v>995</v>
      </c>
      <c r="AZ16" s="68">
        <v>1052</v>
      </c>
      <c r="BA16" s="68">
        <v>1040</v>
      </c>
      <c r="BB16" s="68">
        <v>1032</v>
      </c>
      <c r="BC16" s="68">
        <v>1013</v>
      </c>
      <c r="BD16" s="68">
        <v>1042</v>
      </c>
      <c r="BE16" s="68">
        <v>1015</v>
      </c>
      <c r="BF16" s="68">
        <v>893</v>
      </c>
      <c r="BG16" s="68">
        <v>816</v>
      </c>
      <c r="BH16" s="68">
        <v>470</v>
      </c>
      <c r="BI16" s="68">
        <v>579</v>
      </c>
      <c r="BJ16" s="68">
        <v>431</v>
      </c>
      <c r="BK16" s="68">
        <v>826</v>
      </c>
      <c r="BL16" s="68">
        <v>288</v>
      </c>
      <c r="BM16" s="68">
        <v>441</v>
      </c>
      <c r="BN16" s="68">
        <v>680</v>
      </c>
      <c r="BO16" s="68">
        <v>704</v>
      </c>
      <c r="BP16" s="68">
        <v>673</v>
      </c>
      <c r="BQ16" s="68">
        <v>553</v>
      </c>
      <c r="BR16" s="68">
        <v>380</v>
      </c>
      <c r="BS16" s="68">
        <v>548</v>
      </c>
      <c r="BT16" s="68">
        <v>677</v>
      </c>
      <c r="BU16" s="68">
        <v>464</v>
      </c>
      <c r="BV16" s="68">
        <v>338</v>
      </c>
      <c r="BW16" s="68">
        <v>273</v>
      </c>
      <c r="BX16" s="68">
        <v>315</v>
      </c>
      <c r="BY16" s="68">
        <v>464</v>
      </c>
      <c r="BZ16" s="68">
        <v>458</v>
      </c>
      <c r="CA16" s="68">
        <v>345</v>
      </c>
      <c r="CB16" s="68">
        <v>517</v>
      </c>
      <c r="CC16" s="68">
        <v>441</v>
      </c>
      <c r="CD16" s="68">
        <v>478</v>
      </c>
      <c r="CE16" s="68">
        <v>482</v>
      </c>
      <c r="CF16" s="68">
        <v>482</v>
      </c>
      <c r="CG16" s="68">
        <v>493</v>
      </c>
      <c r="CH16" s="68">
        <v>402</v>
      </c>
      <c r="CI16" s="68">
        <v>450</v>
      </c>
      <c r="CJ16" s="68">
        <v>525</v>
      </c>
      <c r="CK16" s="68">
        <v>994</v>
      </c>
      <c r="CL16" s="68">
        <v>561</v>
      </c>
      <c r="CM16" s="68">
        <v>463</v>
      </c>
      <c r="CN16" s="68">
        <v>496</v>
      </c>
      <c r="CO16" s="68">
        <v>517</v>
      </c>
      <c r="CP16" s="68">
        <v>457</v>
      </c>
      <c r="CQ16" s="68">
        <v>548</v>
      </c>
      <c r="CR16" s="68">
        <v>375</v>
      </c>
      <c r="CS16" s="68"/>
      <c r="CT16" s="68"/>
      <c r="CU16" s="68"/>
    </row>
    <row r="17" spans="1:99" ht="15" x14ac:dyDescent="0.25">
      <c r="A17" s="9" t="s">
        <v>18</v>
      </c>
      <c r="B17" s="66" t="s">
        <v>85</v>
      </c>
      <c r="C17" s="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</row>
    <row r="18" spans="1:99" x14ac:dyDescent="0.2">
      <c r="A18" s="9"/>
      <c r="B18" s="65" t="s">
        <v>69</v>
      </c>
      <c r="C18" s="9" t="s">
        <v>5</v>
      </c>
      <c r="D18" s="12">
        <v>3</v>
      </c>
      <c r="E18" s="12">
        <v>2</v>
      </c>
      <c r="F18" s="12">
        <v>3</v>
      </c>
      <c r="G18" s="12">
        <v>2</v>
      </c>
      <c r="H18" s="12">
        <v>4</v>
      </c>
      <c r="I18" s="12">
        <v>3</v>
      </c>
      <c r="J18" s="12">
        <v>2</v>
      </c>
      <c r="K18" s="12">
        <v>5</v>
      </c>
      <c r="L18" s="12">
        <v>4</v>
      </c>
      <c r="M18" s="12">
        <v>2</v>
      </c>
      <c r="N18" s="12">
        <v>3</v>
      </c>
      <c r="O18" s="12">
        <v>3</v>
      </c>
      <c r="P18" s="12">
        <v>1</v>
      </c>
      <c r="Q18" s="12">
        <v>2</v>
      </c>
      <c r="R18" s="12">
        <v>1</v>
      </c>
      <c r="S18" s="12">
        <v>2</v>
      </c>
      <c r="T18" s="12">
        <v>0</v>
      </c>
      <c r="U18" s="12">
        <v>0</v>
      </c>
      <c r="V18" s="12">
        <v>1</v>
      </c>
      <c r="W18" s="12">
        <v>1</v>
      </c>
      <c r="X18" s="12">
        <v>1</v>
      </c>
      <c r="Y18" s="12">
        <v>3</v>
      </c>
      <c r="Z18" s="12">
        <v>3</v>
      </c>
      <c r="AA18" s="12">
        <v>2</v>
      </c>
      <c r="AB18" s="13">
        <v>1</v>
      </c>
      <c r="AC18" s="13">
        <v>1</v>
      </c>
      <c r="AD18" s="13">
        <v>3</v>
      </c>
      <c r="AE18" s="13">
        <v>2</v>
      </c>
      <c r="AF18" s="13">
        <v>2</v>
      </c>
      <c r="AG18" s="13">
        <v>1</v>
      </c>
      <c r="AH18" s="13">
        <v>2</v>
      </c>
      <c r="AI18" s="13">
        <v>2</v>
      </c>
      <c r="AJ18" s="13">
        <v>2</v>
      </c>
      <c r="AK18" s="13">
        <v>3</v>
      </c>
      <c r="AL18" s="13">
        <v>2</v>
      </c>
      <c r="AM18" s="13">
        <v>1</v>
      </c>
      <c r="AN18" s="13">
        <v>2</v>
      </c>
      <c r="AO18" s="13">
        <v>2</v>
      </c>
      <c r="AP18" s="13">
        <v>2</v>
      </c>
      <c r="AQ18" s="13">
        <v>1</v>
      </c>
      <c r="AR18" s="13">
        <v>2</v>
      </c>
      <c r="AS18" s="13">
        <v>2</v>
      </c>
      <c r="AT18" s="13">
        <v>2</v>
      </c>
      <c r="AU18" s="13">
        <v>3</v>
      </c>
      <c r="AV18" s="13">
        <v>2</v>
      </c>
      <c r="AW18" s="13">
        <v>2</v>
      </c>
      <c r="AX18" s="13">
        <v>1</v>
      </c>
      <c r="AY18" s="13">
        <v>1</v>
      </c>
      <c r="AZ18" s="13">
        <v>1</v>
      </c>
      <c r="BA18" s="13">
        <v>0</v>
      </c>
      <c r="BB18" s="13">
        <v>2</v>
      </c>
      <c r="BC18" s="13">
        <v>2</v>
      </c>
      <c r="BD18" s="13">
        <v>1</v>
      </c>
      <c r="BE18" s="13">
        <v>1</v>
      </c>
      <c r="BF18" s="13">
        <v>0</v>
      </c>
      <c r="BG18" s="13">
        <v>0</v>
      </c>
      <c r="BH18" s="13">
        <v>1</v>
      </c>
      <c r="BI18" s="13">
        <v>2</v>
      </c>
      <c r="BJ18" s="13">
        <v>1</v>
      </c>
      <c r="BK18" s="13">
        <v>1</v>
      </c>
      <c r="BL18" s="13">
        <v>1</v>
      </c>
      <c r="BM18" s="13">
        <v>2</v>
      </c>
      <c r="BN18" s="13">
        <v>1</v>
      </c>
      <c r="BO18" s="13">
        <v>3</v>
      </c>
      <c r="BP18" s="13">
        <v>2</v>
      </c>
      <c r="BQ18" s="13">
        <v>1</v>
      </c>
      <c r="BR18" s="13">
        <v>1</v>
      </c>
      <c r="BS18" s="13">
        <v>1</v>
      </c>
      <c r="BT18" s="13">
        <v>2</v>
      </c>
      <c r="BU18" s="13">
        <v>3</v>
      </c>
      <c r="BV18" s="13">
        <v>2</v>
      </c>
      <c r="BW18" s="13">
        <v>2</v>
      </c>
      <c r="BX18" s="13">
        <v>1</v>
      </c>
      <c r="BY18" s="13">
        <v>2</v>
      </c>
      <c r="BZ18" s="13">
        <v>2</v>
      </c>
      <c r="CA18" s="13">
        <v>0</v>
      </c>
      <c r="CB18" s="13">
        <v>1</v>
      </c>
      <c r="CC18" s="13">
        <v>1</v>
      </c>
      <c r="CD18" s="13">
        <v>1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  <c r="CQ18" s="13">
        <v>0</v>
      </c>
      <c r="CR18" s="13">
        <v>0</v>
      </c>
      <c r="CS18" s="13"/>
      <c r="CT18" s="13"/>
      <c r="CU18" s="13"/>
    </row>
    <row r="19" spans="1:99" x14ac:dyDescent="0.2">
      <c r="A19" s="9"/>
      <c r="B19" s="65" t="s">
        <v>70</v>
      </c>
      <c r="C19" s="9" t="s">
        <v>5</v>
      </c>
      <c r="D19" s="67">
        <v>21</v>
      </c>
      <c r="E19" s="67">
        <v>24</v>
      </c>
      <c r="F19" s="67">
        <v>17</v>
      </c>
      <c r="G19" s="67">
        <v>17</v>
      </c>
      <c r="H19" s="67">
        <v>7</v>
      </c>
      <c r="I19" s="67">
        <v>15</v>
      </c>
      <c r="J19" s="67">
        <v>6</v>
      </c>
      <c r="K19" s="67">
        <v>17</v>
      </c>
      <c r="L19" s="67">
        <v>14</v>
      </c>
      <c r="M19" s="67">
        <v>6</v>
      </c>
      <c r="N19" s="67">
        <v>24</v>
      </c>
      <c r="O19" s="67">
        <v>19</v>
      </c>
      <c r="P19" s="67">
        <v>13</v>
      </c>
      <c r="Q19" s="67">
        <v>13</v>
      </c>
      <c r="R19" s="67">
        <v>23</v>
      </c>
      <c r="S19" s="67">
        <v>19</v>
      </c>
      <c r="T19" s="67">
        <v>20</v>
      </c>
      <c r="U19" s="67">
        <v>45</v>
      </c>
      <c r="V19" s="67">
        <v>36</v>
      </c>
      <c r="W19" s="67">
        <v>47</v>
      </c>
      <c r="X19" s="67">
        <v>51</v>
      </c>
      <c r="Y19" s="67">
        <v>21</v>
      </c>
      <c r="Z19" s="67">
        <v>14</v>
      </c>
      <c r="AA19" s="67">
        <v>15</v>
      </c>
      <c r="AB19" s="68">
        <v>20</v>
      </c>
      <c r="AC19" s="68">
        <v>16</v>
      </c>
      <c r="AD19" s="68">
        <v>13</v>
      </c>
      <c r="AE19" s="68">
        <v>13</v>
      </c>
      <c r="AF19" s="68">
        <v>15</v>
      </c>
      <c r="AG19" s="68">
        <v>16</v>
      </c>
      <c r="AH19" s="68">
        <v>28</v>
      </c>
      <c r="AI19" s="68">
        <v>22</v>
      </c>
      <c r="AJ19" s="68">
        <v>27</v>
      </c>
      <c r="AK19" s="68">
        <v>34</v>
      </c>
      <c r="AL19" s="68">
        <v>34</v>
      </c>
      <c r="AM19" s="68">
        <v>11</v>
      </c>
      <c r="AN19" s="68">
        <v>12</v>
      </c>
      <c r="AO19" s="68">
        <v>17</v>
      </c>
      <c r="AP19" s="68">
        <v>13</v>
      </c>
      <c r="AQ19" s="68">
        <v>8</v>
      </c>
      <c r="AR19" s="68">
        <v>11</v>
      </c>
      <c r="AS19" s="68">
        <v>5</v>
      </c>
      <c r="AT19" s="68">
        <v>30</v>
      </c>
      <c r="AU19" s="68">
        <v>18</v>
      </c>
      <c r="AV19" s="68">
        <v>18</v>
      </c>
      <c r="AW19" s="68">
        <v>39</v>
      </c>
      <c r="AX19" s="68">
        <v>16</v>
      </c>
      <c r="AY19" s="68">
        <v>15</v>
      </c>
      <c r="AZ19" s="68">
        <v>15</v>
      </c>
      <c r="BA19" s="68">
        <v>10</v>
      </c>
      <c r="BB19" s="68">
        <v>15</v>
      </c>
      <c r="BC19" s="68">
        <v>12</v>
      </c>
      <c r="BD19" s="68">
        <v>21</v>
      </c>
      <c r="BE19" s="68">
        <v>40</v>
      </c>
      <c r="BF19" s="68">
        <v>39</v>
      </c>
      <c r="BG19" s="68">
        <v>21</v>
      </c>
      <c r="BH19" s="68">
        <v>12</v>
      </c>
      <c r="BI19" s="68">
        <v>21</v>
      </c>
      <c r="BJ19" s="68">
        <v>11</v>
      </c>
      <c r="BK19" s="68">
        <v>10</v>
      </c>
      <c r="BL19" s="68">
        <v>7</v>
      </c>
      <c r="BM19" s="68">
        <v>16</v>
      </c>
      <c r="BN19" s="68">
        <v>16</v>
      </c>
      <c r="BO19" s="68">
        <v>11</v>
      </c>
      <c r="BP19" s="68">
        <v>14</v>
      </c>
      <c r="BQ19" s="68">
        <v>11</v>
      </c>
      <c r="BR19" s="68">
        <v>7</v>
      </c>
      <c r="BS19" s="68">
        <v>22</v>
      </c>
      <c r="BT19" s="68">
        <v>12</v>
      </c>
      <c r="BU19" s="68">
        <v>9</v>
      </c>
      <c r="BV19" s="68">
        <v>11</v>
      </c>
      <c r="BW19" s="68">
        <v>10</v>
      </c>
      <c r="BX19" s="68">
        <v>8</v>
      </c>
      <c r="BY19" s="68">
        <v>16</v>
      </c>
      <c r="BZ19" s="68">
        <v>15</v>
      </c>
      <c r="CA19" s="68">
        <v>10</v>
      </c>
      <c r="CB19" s="68">
        <v>10</v>
      </c>
      <c r="CC19" s="68">
        <v>2</v>
      </c>
      <c r="CD19" s="68">
        <v>10</v>
      </c>
      <c r="CE19" s="68">
        <v>19</v>
      </c>
      <c r="CF19" s="68">
        <v>11</v>
      </c>
      <c r="CG19" s="68">
        <v>9</v>
      </c>
      <c r="CH19" s="68">
        <v>3</v>
      </c>
      <c r="CI19" s="68">
        <v>11</v>
      </c>
      <c r="CJ19" s="68">
        <v>6</v>
      </c>
      <c r="CK19" s="68">
        <v>18</v>
      </c>
      <c r="CL19" s="68">
        <v>4</v>
      </c>
      <c r="CM19" s="68">
        <v>6</v>
      </c>
      <c r="CN19" s="68">
        <v>9</v>
      </c>
      <c r="CO19" s="68">
        <v>8</v>
      </c>
      <c r="CP19" s="68">
        <v>1</v>
      </c>
      <c r="CQ19" s="68">
        <v>7</v>
      </c>
      <c r="CR19" s="68">
        <v>11</v>
      </c>
      <c r="CS19" s="68"/>
      <c r="CT19" s="68"/>
      <c r="CU19" s="68"/>
    </row>
    <row r="20" spans="1:99" ht="15" x14ac:dyDescent="0.25">
      <c r="A20" s="9" t="s">
        <v>24</v>
      </c>
      <c r="B20" s="66" t="s">
        <v>92</v>
      </c>
      <c r="C20" s="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</row>
    <row r="21" spans="1:99" x14ac:dyDescent="0.2">
      <c r="A21" s="9"/>
      <c r="B21" s="65" t="s">
        <v>69</v>
      </c>
      <c r="C21" s="9" t="s">
        <v>5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/>
      <c r="CT21" s="13"/>
      <c r="CU21" s="13"/>
    </row>
    <row r="22" spans="1:99" x14ac:dyDescent="0.2">
      <c r="A22" s="9"/>
      <c r="B22" s="65" t="s">
        <v>70</v>
      </c>
      <c r="C22" s="9" t="s">
        <v>5</v>
      </c>
      <c r="D22" s="67">
        <v>5</v>
      </c>
      <c r="E22" s="67">
        <v>16</v>
      </c>
      <c r="F22" s="67">
        <v>10</v>
      </c>
      <c r="G22" s="67">
        <v>8</v>
      </c>
      <c r="H22" s="67">
        <v>1</v>
      </c>
      <c r="I22" s="67">
        <v>10</v>
      </c>
      <c r="J22" s="67">
        <v>10</v>
      </c>
      <c r="K22" s="67">
        <v>0</v>
      </c>
      <c r="L22" s="67">
        <v>3</v>
      </c>
      <c r="M22" s="67">
        <v>2</v>
      </c>
      <c r="N22" s="67">
        <v>4</v>
      </c>
      <c r="O22" s="67">
        <v>14</v>
      </c>
      <c r="P22" s="67">
        <v>12</v>
      </c>
      <c r="Q22" s="67">
        <v>3</v>
      </c>
      <c r="R22" s="67">
        <v>9</v>
      </c>
      <c r="S22" s="67">
        <v>4</v>
      </c>
      <c r="T22" s="67">
        <v>5</v>
      </c>
      <c r="U22" s="67">
        <v>8</v>
      </c>
      <c r="V22" s="67">
        <v>2</v>
      </c>
      <c r="W22" s="67">
        <v>1</v>
      </c>
      <c r="X22" s="67">
        <v>0</v>
      </c>
      <c r="Y22" s="67">
        <v>6</v>
      </c>
      <c r="Z22" s="67">
        <v>7</v>
      </c>
      <c r="AA22" s="67">
        <v>14</v>
      </c>
      <c r="AB22" s="68">
        <v>4</v>
      </c>
      <c r="AC22" s="68">
        <v>3</v>
      </c>
      <c r="AD22" s="68">
        <v>3</v>
      </c>
      <c r="AE22" s="68">
        <v>5</v>
      </c>
      <c r="AF22" s="68">
        <v>14</v>
      </c>
      <c r="AG22" s="68">
        <v>22</v>
      </c>
      <c r="AH22" s="68">
        <v>5</v>
      </c>
      <c r="AI22" s="68">
        <v>17</v>
      </c>
      <c r="AJ22" s="68">
        <v>6</v>
      </c>
      <c r="AK22" s="68">
        <v>13</v>
      </c>
      <c r="AL22" s="68">
        <v>17</v>
      </c>
      <c r="AM22" s="68">
        <v>7</v>
      </c>
      <c r="AN22" s="68">
        <v>2</v>
      </c>
      <c r="AO22" s="68">
        <v>6</v>
      </c>
      <c r="AP22" s="68">
        <v>8</v>
      </c>
      <c r="AQ22" s="68">
        <v>5</v>
      </c>
      <c r="AR22" s="68">
        <v>31</v>
      </c>
      <c r="AS22" s="68">
        <v>40</v>
      </c>
      <c r="AT22" s="68">
        <v>56</v>
      </c>
      <c r="AU22" s="68">
        <v>37</v>
      </c>
      <c r="AV22" s="68">
        <v>22</v>
      </c>
      <c r="AW22" s="68">
        <v>24</v>
      </c>
      <c r="AX22" s="68">
        <v>29</v>
      </c>
      <c r="AY22" s="68">
        <v>37</v>
      </c>
      <c r="AZ22" s="68">
        <v>17</v>
      </c>
      <c r="BA22" s="68">
        <v>23</v>
      </c>
      <c r="BB22" s="68">
        <v>17</v>
      </c>
      <c r="BC22" s="68">
        <v>5</v>
      </c>
      <c r="BD22" s="68">
        <v>0</v>
      </c>
      <c r="BE22" s="68">
        <v>2</v>
      </c>
      <c r="BF22" s="68">
        <v>4</v>
      </c>
      <c r="BG22" s="68">
        <v>4</v>
      </c>
      <c r="BH22" s="68">
        <v>4</v>
      </c>
      <c r="BI22" s="68">
        <v>6</v>
      </c>
      <c r="BJ22" s="68">
        <v>1</v>
      </c>
      <c r="BK22" s="68">
        <v>3</v>
      </c>
      <c r="BL22" s="68">
        <v>4</v>
      </c>
      <c r="BM22" s="68">
        <v>2</v>
      </c>
      <c r="BN22" s="68">
        <v>0</v>
      </c>
      <c r="BO22" s="68">
        <v>0</v>
      </c>
      <c r="BP22" s="68">
        <v>0</v>
      </c>
      <c r="BQ22" s="68">
        <v>0</v>
      </c>
      <c r="BR22" s="68">
        <v>3</v>
      </c>
      <c r="BS22" s="68">
        <v>3</v>
      </c>
      <c r="BT22" s="68">
        <v>3</v>
      </c>
      <c r="BU22" s="68">
        <v>2</v>
      </c>
      <c r="BV22" s="68">
        <v>2</v>
      </c>
      <c r="BW22" s="68">
        <v>2</v>
      </c>
      <c r="BX22" s="68">
        <v>0</v>
      </c>
      <c r="BY22" s="68">
        <v>0</v>
      </c>
      <c r="BZ22" s="68">
        <v>0</v>
      </c>
      <c r="CA22" s="68">
        <v>0</v>
      </c>
      <c r="CB22" s="68">
        <v>1</v>
      </c>
      <c r="CC22" s="68">
        <v>0</v>
      </c>
      <c r="CD22" s="68">
        <v>1</v>
      </c>
      <c r="CE22" s="68">
        <v>2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1</v>
      </c>
      <c r="CM22" s="68">
        <v>0</v>
      </c>
      <c r="CN22" s="68">
        <v>2</v>
      </c>
      <c r="CO22" s="68">
        <v>1</v>
      </c>
      <c r="CP22" s="68">
        <v>4</v>
      </c>
      <c r="CQ22" s="68">
        <v>0</v>
      </c>
      <c r="CR22" s="68">
        <v>1</v>
      </c>
      <c r="CS22" s="68"/>
      <c r="CT22" s="68"/>
      <c r="CU22" s="68"/>
    </row>
    <row r="23" spans="1:99" ht="15" x14ac:dyDescent="0.25">
      <c r="A23" s="9" t="s">
        <v>80</v>
      </c>
      <c r="B23" s="66" t="s">
        <v>83</v>
      </c>
      <c r="C23" s="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</row>
    <row r="24" spans="1:99" x14ac:dyDescent="0.2">
      <c r="A24" s="9"/>
      <c r="B24" s="65" t="s">
        <v>69</v>
      </c>
      <c r="C24" s="9" t="s">
        <v>5</v>
      </c>
      <c r="D24" s="12">
        <v>20</v>
      </c>
      <c r="E24" s="12">
        <v>18</v>
      </c>
      <c r="F24" s="12">
        <v>16</v>
      </c>
      <c r="G24" s="12">
        <v>12</v>
      </c>
      <c r="H24" s="12">
        <v>17</v>
      </c>
      <c r="I24" s="12">
        <v>14</v>
      </c>
      <c r="J24" s="12">
        <v>17</v>
      </c>
      <c r="K24" s="12">
        <v>15</v>
      </c>
      <c r="L24" s="12">
        <v>20</v>
      </c>
      <c r="M24" s="12">
        <v>17</v>
      </c>
      <c r="N24" s="12">
        <v>18</v>
      </c>
      <c r="O24" s="12">
        <v>22</v>
      </c>
      <c r="P24" s="12">
        <v>14</v>
      </c>
      <c r="Q24" s="12">
        <v>18</v>
      </c>
      <c r="R24" s="12">
        <v>17</v>
      </c>
      <c r="S24" s="12">
        <v>12</v>
      </c>
      <c r="T24" s="12">
        <v>14</v>
      </c>
      <c r="U24" s="12">
        <v>17</v>
      </c>
      <c r="V24" s="12">
        <v>11</v>
      </c>
      <c r="W24" s="12">
        <v>17</v>
      </c>
      <c r="X24" s="12">
        <v>21</v>
      </c>
      <c r="Y24" s="12">
        <v>15</v>
      </c>
      <c r="Z24" s="12">
        <v>20</v>
      </c>
      <c r="AA24" s="12">
        <v>23</v>
      </c>
      <c r="AB24" s="13">
        <v>23</v>
      </c>
      <c r="AC24" s="13">
        <v>18</v>
      </c>
      <c r="AD24" s="13">
        <v>19</v>
      </c>
      <c r="AE24" s="13">
        <v>14</v>
      </c>
      <c r="AF24" s="13">
        <v>18</v>
      </c>
      <c r="AG24" s="13">
        <v>14</v>
      </c>
      <c r="AH24" s="13">
        <v>15</v>
      </c>
      <c r="AI24" s="13">
        <v>13</v>
      </c>
      <c r="AJ24" s="13">
        <v>20</v>
      </c>
      <c r="AK24" s="13">
        <v>21</v>
      </c>
      <c r="AL24" s="13">
        <v>27</v>
      </c>
      <c r="AM24" s="13">
        <v>21</v>
      </c>
      <c r="AN24" s="13">
        <v>25</v>
      </c>
      <c r="AO24" s="13">
        <v>18</v>
      </c>
      <c r="AP24" s="13">
        <v>15</v>
      </c>
      <c r="AQ24" s="13">
        <v>17</v>
      </c>
      <c r="AR24" s="13">
        <v>18</v>
      </c>
      <c r="AS24" s="13">
        <v>16</v>
      </c>
      <c r="AT24" s="13">
        <v>16</v>
      </c>
      <c r="AU24" s="13">
        <v>18</v>
      </c>
      <c r="AV24" s="13">
        <v>12</v>
      </c>
      <c r="AW24" s="13">
        <v>22</v>
      </c>
      <c r="AX24" s="13">
        <v>20</v>
      </c>
      <c r="AY24" s="13">
        <v>13</v>
      </c>
      <c r="AZ24" s="13">
        <v>17</v>
      </c>
      <c r="BA24" s="13">
        <v>16</v>
      </c>
      <c r="BB24" s="13">
        <v>24</v>
      </c>
      <c r="BC24" s="13">
        <v>13</v>
      </c>
      <c r="BD24" s="13">
        <v>17</v>
      </c>
      <c r="BE24" s="13">
        <v>18</v>
      </c>
      <c r="BF24" s="13">
        <v>18</v>
      </c>
      <c r="BG24" s="13">
        <v>25</v>
      </c>
      <c r="BH24" s="13">
        <v>20</v>
      </c>
      <c r="BI24" s="13">
        <v>32</v>
      </c>
      <c r="BJ24" s="13">
        <v>21</v>
      </c>
      <c r="BK24" s="13">
        <v>23</v>
      </c>
      <c r="BL24" s="13">
        <v>23</v>
      </c>
      <c r="BM24" s="13">
        <v>13</v>
      </c>
      <c r="BN24" s="13">
        <v>16</v>
      </c>
      <c r="BO24" s="13">
        <v>12</v>
      </c>
      <c r="BP24" s="13">
        <v>20</v>
      </c>
      <c r="BQ24" s="13">
        <v>16</v>
      </c>
      <c r="BR24" s="13">
        <v>17</v>
      </c>
      <c r="BS24" s="13">
        <v>13</v>
      </c>
      <c r="BT24" s="13">
        <v>16</v>
      </c>
      <c r="BU24" s="13">
        <v>23</v>
      </c>
      <c r="BV24" s="13">
        <v>18</v>
      </c>
      <c r="BW24" s="13">
        <v>19</v>
      </c>
      <c r="BX24" s="13">
        <v>16</v>
      </c>
      <c r="BY24" s="13">
        <v>16</v>
      </c>
      <c r="BZ24" s="13">
        <v>14</v>
      </c>
      <c r="CA24" s="13">
        <v>19</v>
      </c>
      <c r="CB24" s="13">
        <v>14</v>
      </c>
      <c r="CC24" s="13">
        <v>7</v>
      </c>
      <c r="CD24" s="13">
        <v>22</v>
      </c>
      <c r="CE24" s="13">
        <v>18</v>
      </c>
      <c r="CF24" s="13">
        <v>6</v>
      </c>
      <c r="CG24" s="13">
        <v>27</v>
      </c>
      <c r="CH24" s="13">
        <v>21</v>
      </c>
      <c r="CI24" s="13">
        <v>16</v>
      </c>
      <c r="CJ24" s="13">
        <v>19</v>
      </c>
      <c r="CK24" s="13">
        <v>33</v>
      </c>
      <c r="CL24" s="13">
        <v>25</v>
      </c>
      <c r="CM24" s="13">
        <v>19</v>
      </c>
      <c r="CN24" s="13">
        <v>17</v>
      </c>
      <c r="CO24" s="13">
        <v>16</v>
      </c>
      <c r="CP24" s="13">
        <v>10</v>
      </c>
      <c r="CQ24" s="13">
        <v>19</v>
      </c>
      <c r="CR24" s="13">
        <v>18</v>
      </c>
      <c r="CS24" s="13"/>
      <c r="CT24" s="13"/>
      <c r="CU24" s="13"/>
    </row>
    <row r="25" spans="1:99" x14ac:dyDescent="0.2">
      <c r="A25" s="9"/>
      <c r="B25" s="65" t="s">
        <v>70</v>
      </c>
      <c r="C25" s="9" t="s">
        <v>5</v>
      </c>
      <c r="D25" s="67">
        <v>0</v>
      </c>
      <c r="E25" s="67">
        <v>0</v>
      </c>
      <c r="F25" s="67">
        <v>0</v>
      </c>
      <c r="G25" s="67">
        <v>0</v>
      </c>
      <c r="H25" s="67">
        <v>1</v>
      </c>
      <c r="I25" s="67">
        <v>1</v>
      </c>
      <c r="J25" s="67">
        <v>0</v>
      </c>
      <c r="K25" s="67">
        <v>0</v>
      </c>
      <c r="L25" s="67">
        <v>6</v>
      </c>
      <c r="M25" s="67">
        <v>3</v>
      </c>
      <c r="N25" s="67">
        <v>5</v>
      </c>
      <c r="O25" s="67">
        <v>0</v>
      </c>
      <c r="P25" s="67">
        <v>0</v>
      </c>
      <c r="Q25" s="67">
        <v>0</v>
      </c>
      <c r="R25" s="67">
        <v>0</v>
      </c>
      <c r="S25" s="67">
        <v>0</v>
      </c>
      <c r="T25" s="67">
        <v>0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7">
        <v>0</v>
      </c>
      <c r="AA25" s="67">
        <v>0</v>
      </c>
      <c r="AB25" s="68">
        <v>0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0</v>
      </c>
      <c r="AT25" s="68">
        <v>0</v>
      </c>
      <c r="AU25" s="68">
        <v>0</v>
      </c>
      <c r="AV25" s="68">
        <v>0</v>
      </c>
      <c r="AW25" s="68">
        <v>2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0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0</v>
      </c>
      <c r="BP25" s="68">
        <v>0</v>
      </c>
      <c r="BQ25" s="68">
        <v>0</v>
      </c>
      <c r="BR25" s="68">
        <v>0</v>
      </c>
      <c r="BS25" s="68">
        <v>0</v>
      </c>
      <c r="BT25" s="68">
        <v>2</v>
      </c>
      <c r="BU25" s="68">
        <v>2</v>
      </c>
      <c r="BV25" s="68">
        <v>4</v>
      </c>
      <c r="BW25" s="68">
        <v>2</v>
      </c>
      <c r="BX25" s="68">
        <v>0</v>
      </c>
      <c r="BY25" s="68">
        <v>0</v>
      </c>
      <c r="BZ25" s="68">
        <v>2</v>
      </c>
      <c r="CA25" s="68">
        <v>1</v>
      </c>
      <c r="CB25" s="68">
        <v>3</v>
      </c>
      <c r="CC25" s="68">
        <v>0</v>
      </c>
      <c r="CD25" s="68">
        <v>0</v>
      </c>
      <c r="CE25" s="68">
        <v>0</v>
      </c>
      <c r="CF25" s="68">
        <v>0</v>
      </c>
      <c r="CG25" s="68">
        <v>2</v>
      </c>
      <c r="CH25" s="68">
        <v>1</v>
      </c>
      <c r="CI25" s="68">
        <v>1</v>
      </c>
      <c r="CJ25" s="68">
        <v>0</v>
      </c>
      <c r="CK25" s="68">
        <v>0</v>
      </c>
      <c r="CL25" s="68">
        <v>0</v>
      </c>
      <c r="CM25" s="68">
        <v>2</v>
      </c>
      <c r="CN25" s="68">
        <v>1</v>
      </c>
      <c r="CO25" s="68">
        <v>3</v>
      </c>
      <c r="CP25" s="68">
        <v>0</v>
      </c>
      <c r="CQ25" s="68">
        <v>0</v>
      </c>
      <c r="CR25" s="68">
        <v>1</v>
      </c>
      <c r="CS25" s="68"/>
      <c r="CT25" s="68"/>
      <c r="CU25" s="68"/>
    </row>
    <row r="26" spans="1:99" ht="15" x14ac:dyDescent="0.25">
      <c r="A26" s="9" t="s">
        <v>81</v>
      </c>
      <c r="B26" s="66" t="s">
        <v>88</v>
      </c>
      <c r="C26" s="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</row>
    <row r="27" spans="1:99" x14ac:dyDescent="0.2">
      <c r="A27" s="9"/>
      <c r="B27" s="65" t="s">
        <v>69</v>
      </c>
      <c r="C27" s="9" t="s">
        <v>5</v>
      </c>
      <c r="D27" s="12">
        <v>2</v>
      </c>
      <c r="E27" s="12">
        <v>1</v>
      </c>
      <c r="F27" s="12">
        <v>1</v>
      </c>
      <c r="G27" s="12">
        <v>1</v>
      </c>
      <c r="H27" s="12">
        <v>1</v>
      </c>
      <c r="I27" s="12">
        <v>1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90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/>
      <c r="CT27" s="13"/>
      <c r="CU27" s="13"/>
    </row>
    <row r="28" spans="1:99" x14ac:dyDescent="0.2">
      <c r="A28" s="9"/>
      <c r="B28" s="65" t="s">
        <v>70</v>
      </c>
      <c r="C28" s="9" t="s">
        <v>5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8">
        <v>0</v>
      </c>
      <c r="AC28" s="68">
        <v>0</v>
      </c>
      <c r="AD28" s="68">
        <v>0</v>
      </c>
      <c r="AE28" s="68">
        <v>0</v>
      </c>
      <c r="AF28" s="68">
        <v>0</v>
      </c>
      <c r="AG28" s="68">
        <v>0</v>
      </c>
      <c r="AH28" s="68">
        <v>0</v>
      </c>
      <c r="AI28" s="68">
        <v>0</v>
      </c>
      <c r="AJ28" s="68">
        <v>20</v>
      </c>
      <c r="AK28" s="68">
        <v>52</v>
      </c>
      <c r="AL28" s="68">
        <v>19</v>
      </c>
      <c r="AM28" s="68">
        <v>0</v>
      </c>
      <c r="AN28" s="68">
        <v>52</v>
      </c>
      <c r="AO28" s="68">
        <v>21</v>
      </c>
      <c r="AP28" s="68">
        <v>21</v>
      </c>
      <c r="AQ28" s="68">
        <v>167</v>
      </c>
      <c r="AR28" s="68">
        <v>243</v>
      </c>
      <c r="AS28" s="68">
        <v>237</v>
      </c>
      <c r="AT28" s="68">
        <v>95</v>
      </c>
      <c r="AU28" s="68">
        <v>15</v>
      </c>
      <c r="AV28" s="68">
        <v>17</v>
      </c>
      <c r="AW28" s="68">
        <v>215</v>
      </c>
      <c r="AX28" s="68">
        <v>286</v>
      </c>
      <c r="AY28" s="68">
        <v>17</v>
      </c>
      <c r="AZ28" s="68">
        <v>222</v>
      </c>
      <c r="BA28" s="68">
        <v>18</v>
      </c>
      <c r="BB28" s="68">
        <v>213</v>
      </c>
      <c r="BC28" s="68">
        <v>200</v>
      </c>
      <c r="BD28" s="68">
        <v>291</v>
      </c>
      <c r="BE28" s="68">
        <v>160</v>
      </c>
      <c r="BF28" s="68">
        <v>235</v>
      </c>
      <c r="BG28" s="68">
        <v>153</v>
      </c>
      <c r="BH28" s="68">
        <v>211</v>
      </c>
      <c r="BI28" s="68">
        <v>197</v>
      </c>
      <c r="BJ28" s="68">
        <v>233</v>
      </c>
      <c r="BK28" s="68">
        <v>174</v>
      </c>
      <c r="BL28" s="68">
        <v>248</v>
      </c>
      <c r="BM28" s="68">
        <v>146</v>
      </c>
      <c r="BN28" s="68">
        <v>178</v>
      </c>
      <c r="BO28" s="68">
        <v>313</v>
      </c>
      <c r="BP28" s="68">
        <v>221</v>
      </c>
      <c r="BQ28" s="68">
        <v>180</v>
      </c>
      <c r="BR28" s="68">
        <v>123</v>
      </c>
      <c r="BS28" s="68">
        <v>133</v>
      </c>
      <c r="BT28" s="68">
        <v>75</v>
      </c>
      <c r="BU28" s="68">
        <v>156</v>
      </c>
      <c r="BV28" s="68">
        <v>222</v>
      </c>
      <c r="BW28" s="68">
        <v>124</v>
      </c>
      <c r="BX28" s="68">
        <v>178</v>
      </c>
      <c r="BY28" s="68">
        <v>133</v>
      </c>
      <c r="BZ28" s="68">
        <v>126</v>
      </c>
      <c r="CA28" s="68">
        <v>0</v>
      </c>
      <c r="CB28" s="68">
        <v>183</v>
      </c>
      <c r="CC28" s="68">
        <v>180</v>
      </c>
      <c r="CD28" s="68">
        <v>144</v>
      </c>
      <c r="CE28" s="68">
        <v>87</v>
      </c>
      <c r="CF28" s="68">
        <v>156</v>
      </c>
      <c r="CG28" s="68">
        <v>143</v>
      </c>
      <c r="CH28" s="68">
        <v>73</v>
      </c>
      <c r="CI28" s="68">
        <v>218</v>
      </c>
      <c r="CJ28" s="68">
        <v>125</v>
      </c>
      <c r="CK28" s="68">
        <v>235</v>
      </c>
      <c r="CL28" s="68">
        <v>109</v>
      </c>
      <c r="CM28" s="68">
        <v>116</v>
      </c>
      <c r="CN28" s="68">
        <v>164</v>
      </c>
      <c r="CO28" s="68">
        <v>228</v>
      </c>
      <c r="CP28" s="68">
        <v>18</v>
      </c>
      <c r="CQ28" s="68">
        <v>18</v>
      </c>
      <c r="CR28" s="68">
        <v>26</v>
      </c>
      <c r="CS28" s="68"/>
      <c r="CT28" s="68"/>
      <c r="CU28" s="68"/>
    </row>
    <row r="29" spans="1:99" ht="15" x14ac:dyDescent="0.25">
      <c r="A29" s="9" t="s">
        <v>102</v>
      </c>
      <c r="B29" s="66" t="s">
        <v>91</v>
      </c>
      <c r="C29" s="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</row>
    <row r="30" spans="1:99" x14ac:dyDescent="0.2">
      <c r="A30" s="9"/>
      <c r="B30" s="65" t="s">
        <v>69</v>
      </c>
      <c r="C30" s="9" t="s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59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33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/>
      <c r="CT30" s="13"/>
      <c r="CU30" s="13"/>
    </row>
    <row r="31" spans="1:99" x14ac:dyDescent="0.2">
      <c r="A31" s="9"/>
      <c r="B31" s="65" t="s">
        <v>70</v>
      </c>
      <c r="C31" s="9" t="s">
        <v>5</v>
      </c>
      <c r="D31" s="67">
        <v>41</v>
      </c>
      <c r="E31" s="67">
        <v>26</v>
      </c>
      <c r="F31" s="67">
        <v>24</v>
      </c>
      <c r="G31" s="67">
        <v>24</v>
      </c>
      <c r="H31" s="67">
        <v>46</v>
      </c>
      <c r="I31" s="67">
        <v>58</v>
      </c>
      <c r="J31" s="67">
        <v>60</v>
      </c>
      <c r="K31" s="67">
        <v>50</v>
      </c>
      <c r="L31" s="67">
        <v>46</v>
      </c>
      <c r="M31" s="67">
        <v>67</v>
      </c>
      <c r="N31" s="67">
        <v>43</v>
      </c>
      <c r="O31" s="67">
        <v>51</v>
      </c>
      <c r="P31" s="67">
        <v>45</v>
      </c>
      <c r="Q31" s="67">
        <v>40</v>
      </c>
      <c r="R31" s="67">
        <v>44</v>
      </c>
      <c r="S31" s="67">
        <v>59</v>
      </c>
      <c r="T31" s="67">
        <v>55</v>
      </c>
      <c r="U31" s="67">
        <v>42</v>
      </c>
      <c r="V31" s="67">
        <v>41</v>
      </c>
      <c r="W31" s="67">
        <v>57</v>
      </c>
      <c r="X31" s="67">
        <v>50</v>
      </c>
      <c r="Y31" s="67">
        <v>50</v>
      </c>
      <c r="Z31" s="67">
        <v>50</v>
      </c>
      <c r="AA31" s="67">
        <v>45</v>
      </c>
      <c r="AB31" s="68">
        <v>58</v>
      </c>
      <c r="AC31" s="68">
        <v>71</v>
      </c>
      <c r="AD31" s="68">
        <v>63</v>
      </c>
      <c r="AE31" s="68">
        <v>52</v>
      </c>
      <c r="AF31" s="68">
        <v>45</v>
      </c>
      <c r="AG31" s="68">
        <v>27</v>
      </c>
      <c r="AH31" s="68">
        <v>28</v>
      </c>
      <c r="AI31" s="68">
        <v>46</v>
      </c>
      <c r="AJ31" s="68">
        <v>60</v>
      </c>
      <c r="AK31" s="68">
        <v>40</v>
      </c>
      <c r="AL31" s="68">
        <v>34</v>
      </c>
      <c r="AM31" s="68">
        <v>45</v>
      </c>
      <c r="AN31" s="68">
        <v>52</v>
      </c>
      <c r="AO31" s="68">
        <v>45</v>
      </c>
      <c r="AP31" s="68">
        <v>34</v>
      </c>
      <c r="AQ31" s="68">
        <v>58</v>
      </c>
      <c r="AR31" s="68">
        <v>31</v>
      </c>
      <c r="AS31" s="68">
        <v>31</v>
      </c>
      <c r="AT31" s="68">
        <v>54</v>
      </c>
      <c r="AU31" s="68">
        <v>66</v>
      </c>
      <c r="AV31" s="68">
        <v>51</v>
      </c>
      <c r="AW31" s="68">
        <v>0</v>
      </c>
      <c r="AX31" s="68">
        <v>75</v>
      </c>
      <c r="AY31" s="68">
        <v>74</v>
      </c>
      <c r="AZ31" s="68">
        <v>80</v>
      </c>
      <c r="BA31" s="68">
        <v>93</v>
      </c>
      <c r="BB31" s="68">
        <v>112</v>
      </c>
      <c r="BC31" s="68">
        <v>80</v>
      </c>
      <c r="BD31" s="68">
        <v>84</v>
      </c>
      <c r="BE31" s="68">
        <v>46</v>
      </c>
      <c r="BF31" s="68">
        <v>53</v>
      </c>
      <c r="BG31" s="68">
        <v>60</v>
      </c>
      <c r="BH31" s="68">
        <v>61</v>
      </c>
      <c r="BI31" s="68">
        <v>53</v>
      </c>
      <c r="BJ31" s="68">
        <v>43</v>
      </c>
      <c r="BK31" s="68">
        <v>54</v>
      </c>
      <c r="BL31" s="68">
        <v>44</v>
      </c>
      <c r="BM31" s="68">
        <v>34</v>
      </c>
      <c r="BN31" s="68">
        <v>38</v>
      </c>
      <c r="BO31" s="68">
        <v>37</v>
      </c>
      <c r="BP31" s="68">
        <v>30</v>
      </c>
      <c r="BQ31" s="68">
        <v>21</v>
      </c>
      <c r="BR31" s="68">
        <v>12</v>
      </c>
      <c r="BS31" s="68">
        <v>21</v>
      </c>
      <c r="BT31" s="68">
        <v>15</v>
      </c>
      <c r="BU31" s="68">
        <v>21</v>
      </c>
      <c r="BV31" s="68">
        <v>23</v>
      </c>
      <c r="BW31" s="68">
        <v>34</v>
      </c>
      <c r="BX31" s="68">
        <v>21</v>
      </c>
      <c r="BY31" s="68">
        <v>33</v>
      </c>
      <c r="BZ31" s="68">
        <v>25</v>
      </c>
      <c r="CA31" s="68">
        <v>0</v>
      </c>
      <c r="CB31" s="68">
        <v>20</v>
      </c>
      <c r="CC31" s="68">
        <v>26</v>
      </c>
      <c r="CD31" s="68">
        <v>19</v>
      </c>
      <c r="CE31" s="68">
        <v>23</v>
      </c>
      <c r="CF31" s="68">
        <v>28</v>
      </c>
      <c r="CG31" s="68">
        <v>18</v>
      </c>
      <c r="CH31" s="68">
        <v>13</v>
      </c>
      <c r="CI31" s="68">
        <v>26</v>
      </c>
      <c r="CJ31" s="68">
        <v>31</v>
      </c>
      <c r="CK31" s="68">
        <v>61</v>
      </c>
      <c r="CL31" s="68">
        <v>32</v>
      </c>
      <c r="CM31" s="68">
        <v>23</v>
      </c>
      <c r="CN31" s="68">
        <v>18</v>
      </c>
      <c r="CO31" s="68">
        <v>14</v>
      </c>
      <c r="CP31" s="68">
        <v>17</v>
      </c>
      <c r="CQ31" s="68">
        <v>16</v>
      </c>
      <c r="CR31" s="68">
        <v>19</v>
      </c>
      <c r="CS31" s="68"/>
      <c r="CT31" s="68"/>
      <c r="CU31" s="68"/>
    </row>
    <row r="32" spans="1:99" x14ac:dyDescent="0.2">
      <c r="A32" s="9"/>
      <c r="B32" s="65"/>
      <c r="C32" s="9"/>
      <c r="D32" s="12"/>
      <c r="E32" s="12"/>
      <c r="F32" s="12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</row>
    <row r="33" spans="1:99" x14ac:dyDescent="0.2">
      <c r="A33" s="9"/>
      <c r="B33" s="8"/>
      <c r="C33" s="9"/>
      <c r="D33" s="9"/>
      <c r="E33" s="9"/>
      <c r="F33" s="9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</row>
    <row r="34" spans="1:99" x14ac:dyDescent="0.2">
      <c r="A34" s="6" t="s">
        <v>1</v>
      </c>
      <c r="B34" s="5" t="s">
        <v>103</v>
      </c>
      <c r="C34" s="6" t="s">
        <v>2</v>
      </c>
      <c r="D34" s="71">
        <v>40179</v>
      </c>
      <c r="E34" s="71">
        <v>40210</v>
      </c>
      <c r="F34" s="71">
        <v>40238</v>
      </c>
      <c r="G34" s="71">
        <v>40269</v>
      </c>
      <c r="H34" s="71">
        <v>40299</v>
      </c>
      <c r="I34" s="71">
        <v>40330</v>
      </c>
      <c r="J34" s="71">
        <v>40360</v>
      </c>
      <c r="K34" s="71">
        <v>40391</v>
      </c>
      <c r="L34" s="71">
        <v>40422</v>
      </c>
      <c r="M34" s="71">
        <v>40452</v>
      </c>
      <c r="N34" s="71">
        <v>40483</v>
      </c>
      <c r="O34" s="71">
        <v>40513</v>
      </c>
      <c r="P34" s="71">
        <v>40544</v>
      </c>
      <c r="Q34" s="71">
        <v>40575</v>
      </c>
      <c r="R34" s="71">
        <v>40603</v>
      </c>
      <c r="S34" s="71">
        <v>40634</v>
      </c>
      <c r="T34" s="71">
        <v>40664</v>
      </c>
      <c r="U34" s="71">
        <v>40695</v>
      </c>
      <c r="V34" s="71">
        <v>40725</v>
      </c>
      <c r="W34" s="71">
        <v>40756</v>
      </c>
      <c r="X34" s="71">
        <v>40787</v>
      </c>
      <c r="Y34" s="71">
        <v>40817</v>
      </c>
      <c r="Z34" s="71">
        <v>40848</v>
      </c>
      <c r="AA34" s="71">
        <v>40878</v>
      </c>
      <c r="AB34" s="71">
        <v>40909</v>
      </c>
      <c r="AC34" s="71">
        <v>40940</v>
      </c>
      <c r="AD34" s="71">
        <v>40969</v>
      </c>
      <c r="AE34" s="71">
        <v>41000</v>
      </c>
      <c r="AF34" s="71">
        <v>41030</v>
      </c>
      <c r="AG34" s="71">
        <v>41061</v>
      </c>
      <c r="AH34" s="71">
        <v>41091</v>
      </c>
      <c r="AI34" s="71">
        <v>41122</v>
      </c>
      <c r="AJ34" s="71">
        <v>41153</v>
      </c>
      <c r="AK34" s="71">
        <v>41183</v>
      </c>
      <c r="AL34" s="71">
        <v>41214</v>
      </c>
      <c r="AM34" s="71">
        <v>41244</v>
      </c>
      <c r="AN34" s="71">
        <v>41275</v>
      </c>
      <c r="AO34" s="71">
        <v>41306</v>
      </c>
      <c r="AP34" s="71">
        <v>41334</v>
      </c>
      <c r="AQ34" s="71">
        <v>41365</v>
      </c>
      <c r="AR34" s="71">
        <v>41395</v>
      </c>
      <c r="AS34" s="71">
        <v>41426</v>
      </c>
      <c r="AT34" s="71">
        <v>41456</v>
      </c>
      <c r="AU34" s="71">
        <v>41487</v>
      </c>
      <c r="AV34" s="71">
        <v>41518</v>
      </c>
      <c r="AW34" s="71">
        <v>41548</v>
      </c>
      <c r="AX34" s="71">
        <v>41579</v>
      </c>
      <c r="AY34" s="71">
        <v>41609</v>
      </c>
      <c r="AZ34" s="71">
        <v>41640</v>
      </c>
      <c r="BA34" s="71">
        <v>41671</v>
      </c>
      <c r="BB34" s="71">
        <v>41699</v>
      </c>
      <c r="BC34" s="71">
        <v>41730</v>
      </c>
      <c r="BD34" s="71">
        <v>41760</v>
      </c>
      <c r="BE34" s="71">
        <v>41791</v>
      </c>
      <c r="BF34" s="71">
        <v>41821</v>
      </c>
      <c r="BG34" s="71">
        <v>41852</v>
      </c>
      <c r="BH34" s="71">
        <v>41883</v>
      </c>
      <c r="BI34" s="71">
        <v>41913</v>
      </c>
      <c r="BJ34" s="71">
        <v>41944</v>
      </c>
      <c r="BK34" s="71">
        <v>41974</v>
      </c>
      <c r="BL34" s="71">
        <v>42005</v>
      </c>
      <c r="BM34" s="71">
        <v>42036</v>
      </c>
      <c r="BN34" s="71">
        <v>42064</v>
      </c>
      <c r="BO34" s="71">
        <v>42095</v>
      </c>
      <c r="BP34" s="71">
        <v>42125</v>
      </c>
      <c r="BQ34" s="71">
        <v>42156</v>
      </c>
      <c r="BR34" s="71">
        <v>42186</v>
      </c>
      <c r="BS34" s="71">
        <v>42217</v>
      </c>
      <c r="BT34" s="71">
        <v>42248</v>
      </c>
      <c r="BU34" s="71">
        <v>42278</v>
      </c>
      <c r="BV34" s="71">
        <v>42309</v>
      </c>
      <c r="BW34" s="71">
        <v>42339</v>
      </c>
      <c r="BX34" s="71">
        <v>42370</v>
      </c>
      <c r="BY34" s="71">
        <v>42401</v>
      </c>
      <c r="BZ34" s="71">
        <v>42430</v>
      </c>
      <c r="CA34" s="71">
        <v>42461</v>
      </c>
      <c r="CB34" s="71">
        <v>42491</v>
      </c>
      <c r="CC34" s="71">
        <v>42522</v>
      </c>
      <c r="CD34" s="71">
        <v>42552</v>
      </c>
      <c r="CE34" s="71">
        <v>42583</v>
      </c>
      <c r="CF34" s="71">
        <v>42614</v>
      </c>
      <c r="CG34" s="71">
        <v>42644</v>
      </c>
      <c r="CH34" s="71">
        <v>42675</v>
      </c>
      <c r="CI34" s="71">
        <v>42705</v>
      </c>
      <c r="CJ34" s="71">
        <v>42736</v>
      </c>
      <c r="CK34" s="71">
        <v>42767</v>
      </c>
      <c r="CL34" s="71">
        <v>42795</v>
      </c>
      <c r="CM34" s="71">
        <v>42826</v>
      </c>
      <c r="CN34" s="71">
        <v>42856</v>
      </c>
      <c r="CO34" s="71">
        <v>42887</v>
      </c>
      <c r="CP34" s="71">
        <v>42917</v>
      </c>
      <c r="CQ34" s="71">
        <v>42948</v>
      </c>
      <c r="CR34" s="71">
        <v>42979</v>
      </c>
      <c r="CS34" s="71">
        <v>43009</v>
      </c>
      <c r="CT34" s="71">
        <v>43040</v>
      </c>
      <c r="CU34" s="71">
        <v>43070</v>
      </c>
    </row>
    <row r="35" spans="1:99" ht="15" x14ac:dyDescent="0.25">
      <c r="A35" s="9" t="s">
        <v>3</v>
      </c>
      <c r="B35" s="66" t="s">
        <v>86</v>
      </c>
      <c r="C35" s="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</row>
    <row r="36" spans="1:99" x14ac:dyDescent="0.2">
      <c r="A36" s="9"/>
      <c r="B36" s="8" t="s">
        <v>12</v>
      </c>
      <c r="C36" s="9" t="s">
        <v>13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/>
      <c r="CT36" s="13"/>
      <c r="CU36" s="13"/>
    </row>
    <row r="37" spans="1:99" x14ac:dyDescent="0.2">
      <c r="A37" s="9"/>
      <c r="B37" s="8" t="s">
        <v>14</v>
      </c>
      <c r="C37" s="9" t="s">
        <v>13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/>
      <c r="CT37" s="13"/>
      <c r="CU37" s="13"/>
    </row>
    <row r="38" spans="1:99" x14ac:dyDescent="0.2">
      <c r="A38" s="9"/>
      <c r="B38" s="8" t="s">
        <v>15</v>
      </c>
      <c r="C38" s="9" t="s">
        <v>13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/>
      <c r="CT38" s="13"/>
      <c r="CU38" s="13"/>
    </row>
    <row r="39" spans="1:99" x14ac:dyDescent="0.2">
      <c r="A39" s="9"/>
      <c r="B39" s="8" t="s">
        <v>17</v>
      </c>
      <c r="C39" s="9" t="s">
        <v>13</v>
      </c>
      <c r="D39" s="12">
        <v>6602</v>
      </c>
      <c r="E39" s="12">
        <v>0</v>
      </c>
      <c r="F39" s="12">
        <v>0</v>
      </c>
      <c r="G39" s="12">
        <v>4933</v>
      </c>
      <c r="H39" s="12">
        <v>0</v>
      </c>
      <c r="I39" s="12">
        <v>0</v>
      </c>
      <c r="J39" s="12">
        <v>0</v>
      </c>
      <c r="K39" s="12">
        <v>0</v>
      </c>
      <c r="L39" s="12">
        <v>21557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3">
        <v>0</v>
      </c>
      <c r="AC39" s="13">
        <v>0</v>
      </c>
      <c r="AD39" s="13">
        <v>9451</v>
      </c>
      <c r="AE39" s="13">
        <v>15585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105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0</v>
      </c>
      <c r="CN39" s="13">
        <v>0</v>
      </c>
      <c r="CO39" s="13">
        <v>0</v>
      </c>
      <c r="CP39" s="13">
        <v>0</v>
      </c>
      <c r="CQ39" s="13">
        <v>0</v>
      </c>
      <c r="CR39" s="13">
        <v>0</v>
      </c>
      <c r="CS39" s="13"/>
      <c r="CT39" s="13"/>
      <c r="CU39" s="13"/>
    </row>
    <row r="40" spans="1:99" x14ac:dyDescent="0.2">
      <c r="A40" s="9"/>
      <c r="B40" s="8" t="s">
        <v>19</v>
      </c>
      <c r="C40" s="9" t="s">
        <v>13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8">
        <v>0</v>
      </c>
      <c r="AC40" s="68">
        <v>0</v>
      </c>
      <c r="AD40" s="68">
        <v>0</v>
      </c>
      <c r="AE40" s="68">
        <v>0</v>
      </c>
      <c r="AF40" s="68">
        <v>0</v>
      </c>
      <c r="AG40" s="68">
        <v>0</v>
      </c>
      <c r="AH40" s="68">
        <v>0</v>
      </c>
      <c r="AI40" s="68">
        <v>0</v>
      </c>
      <c r="AJ40" s="68">
        <v>0</v>
      </c>
      <c r="AK40" s="68">
        <v>0</v>
      </c>
      <c r="AL40" s="68">
        <v>0</v>
      </c>
      <c r="AM40" s="68">
        <v>0</v>
      </c>
      <c r="AN40" s="68">
        <v>0</v>
      </c>
      <c r="AO40" s="68">
        <v>0</v>
      </c>
      <c r="AP40" s="68">
        <v>0</v>
      </c>
      <c r="AQ40" s="68">
        <v>0</v>
      </c>
      <c r="AR40" s="68">
        <v>0</v>
      </c>
      <c r="AS40" s="68">
        <v>0</v>
      </c>
      <c r="AT40" s="68">
        <v>0</v>
      </c>
      <c r="AU40" s="68">
        <v>0</v>
      </c>
      <c r="AV40" s="68">
        <v>0</v>
      </c>
      <c r="AW40" s="68">
        <v>0</v>
      </c>
      <c r="AX40" s="68">
        <v>0</v>
      </c>
      <c r="AY40" s="68">
        <v>0</v>
      </c>
      <c r="AZ40" s="68">
        <v>0</v>
      </c>
      <c r="BA40" s="68">
        <v>0</v>
      </c>
      <c r="BB40" s="68">
        <v>0</v>
      </c>
      <c r="BC40" s="68">
        <v>0</v>
      </c>
      <c r="BD40" s="68">
        <v>0</v>
      </c>
      <c r="BE40" s="68">
        <v>0</v>
      </c>
      <c r="BF40" s="68">
        <v>0</v>
      </c>
      <c r="BG40" s="68">
        <v>0</v>
      </c>
      <c r="BH40" s="68">
        <v>0</v>
      </c>
      <c r="BI40" s="68">
        <v>0</v>
      </c>
      <c r="BJ40" s="68">
        <v>0</v>
      </c>
      <c r="BK40" s="68">
        <v>0</v>
      </c>
      <c r="BL40" s="68">
        <v>0</v>
      </c>
      <c r="BM40" s="68">
        <v>0</v>
      </c>
      <c r="BN40" s="68">
        <v>0</v>
      </c>
      <c r="BO40" s="68">
        <v>0</v>
      </c>
      <c r="BP40" s="68">
        <v>0</v>
      </c>
      <c r="BQ40" s="68">
        <v>0</v>
      </c>
      <c r="BR40" s="68">
        <v>0</v>
      </c>
      <c r="BS40" s="68">
        <v>0</v>
      </c>
      <c r="BT40" s="68">
        <v>0</v>
      </c>
      <c r="BU40" s="68">
        <v>0</v>
      </c>
      <c r="BV40" s="68">
        <v>0</v>
      </c>
      <c r="BW40" s="68">
        <v>0</v>
      </c>
      <c r="BX40" s="68">
        <v>0</v>
      </c>
      <c r="BY40" s="68">
        <v>0</v>
      </c>
      <c r="BZ40" s="68">
        <v>0</v>
      </c>
      <c r="CA40" s="68">
        <v>0</v>
      </c>
      <c r="CB40" s="68">
        <v>0</v>
      </c>
      <c r="CC40" s="68">
        <v>0</v>
      </c>
      <c r="CD40" s="68">
        <v>0</v>
      </c>
      <c r="CE40" s="68">
        <v>0</v>
      </c>
      <c r="CF40" s="68">
        <v>0</v>
      </c>
      <c r="CG40" s="68">
        <v>0</v>
      </c>
      <c r="CH40" s="68">
        <v>0</v>
      </c>
      <c r="CI40" s="68">
        <v>0</v>
      </c>
      <c r="CJ40" s="68">
        <v>0</v>
      </c>
      <c r="CK40" s="68">
        <v>0</v>
      </c>
      <c r="CL40" s="68">
        <v>0</v>
      </c>
      <c r="CM40" s="68">
        <v>0</v>
      </c>
      <c r="CN40" s="68">
        <v>0</v>
      </c>
      <c r="CO40" s="68">
        <v>0</v>
      </c>
      <c r="CP40" s="68">
        <v>0</v>
      </c>
      <c r="CQ40" s="68">
        <v>0</v>
      </c>
      <c r="CR40" s="68">
        <v>0</v>
      </c>
      <c r="CS40" s="68"/>
      <c r="CT40" s="68"/>
      <c r="CU40" s="68"/>
    </row>
    <row r="41" spans="1:99" ht="15" x14ac:dyDescent="0.25">
      <c r="A41" s="9" t="s">
        <v>6</v>
      </c>
      <c r="B41" s="66" t="s">
        <v>89</v>
      </c>
      <c r="C41" s="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</row>
    <row r="42" spans="1:99" x14ac:dyDescent="0.2">
      <c r="A42" s="9"/>
      <c r="B42" s="8" t="s">
        <v>12</v>
      </c>
      <c r="C42" s="9" t="s">
        <v>13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0</v>
      </c>
      <c r="CC42" s="13">
        <v>0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0</v>
      </c>
      <c r="CN42" s="13">
        <v>0</v>
      </c>
      <c r="CO42" s="13">
        <v>0</v>
      </c>
      <c r="CP42" s="13">
        <v>0</v>
      </c>
      <c r="CQ42" s="13">
        <v>0</v>
      </c>
      <c r="CR42" s="13">
        <v>0</v>
      </c>
      <c r="CS42" s="13"/>
      <c r="CT42" s="13"/>
      <c r="CU42" s="13"/>
    </row>
    <row r="43" spans="1:99" x14ac:dyDescent="0.2">
      <c r="A43" s="9"/>
      <c r="B43" s="8" t="s">
        <v>14</v>
      </c>
      <c r="C43" s="9" t="s">
        <v>13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15</v>
      </c>
      <c r="AZ43" s="13">
        <v>0</v>
      </c>
      <c r="BA43" s="13">
        <v>116</v>
      </c>
      <c r="BB43" s="13">
        <v>151</v>
      </c>
      <c r="BC43" s="13">
        <v>31</v>
      </c>
      <c r="BD43" s="13">
        <v>16</v>
      </c>
      <c r="BE43" s="13">
        <v>18</v>
      </c>
      <c r="BF43" s="13">
        <v>28</v>
      </c>
      <c r="BG43" s="13">
        <v>28</v>
      </c>
      <c r="BH43" s="13">
        <v>9</v>
      </c>
      <c r="BI43" s="13">
        <v>8</v>
      </c>
      <c r="BJ43" s="13">
        <v>74</v>
      </c>
      <c r="BK43" s="13">
        <v>131</v>
      </c>
      <c r="BL43" s="13">
        <v>196</v>
      </c>
      <c r="BM43" s="13">
        <v>329</v>
      </c>
      <c r="BN43" s="13">
        <v>121</v>
      </c>
      <c r="BO43" s="13">
        <v>72</v>
      </c>
      <c r="BP43" s="13">
        <v>15</v>
      </c>
      <c r="BQ43" s="13">
        <v>53</v>
      </c>
      <c r="BR43" s="13">
        <v>64</v>
      </c>
      <c r="BS43" s="13">
        <v>100</v>
      </c>
      <c r="BT43" s="13">
        <v>107</v>
      </c>
      <c r="BU43" s="13">
        <v>123</v>
      </c>
      <c r="BV43" s="13">
        <v>221</v>
      </c>
      <c r="BW43" s="13">
        <v>282</v>
      </c>
      <c r="BX43" s="13">
        <v>295</v>
      </c>
      <c r="BY43" s="13">
        <v>186</v>
      </c>
      <c r="BZ43" s="13">
        <v>175</v>
      </c>
      <c r="CA43" s="13">
        <v>170</v>
      </c>
      <c r="CB43" s="13">
        <v>437</v>
      </c>
      <c r="CC43" s="13">
        <v>158</v>
      </c>
      <c r="CD43" s="13">
        <v>608</v>
      </c>
      <c r="CE43" s="13">
        <v>318</v>
      </c>
      <c r="CF43" s="13">
        <v>76</v>
      </c>
      <c r="CG43" s="13">
        <v>269</v>
      </c>
      <c r="CH43" s="13">
        <v>197</v>
      </c>
      <c r="CI43" s="13">
        <v>98</v>
      </c>
      <c r="CJ43" s="13">
        <v>386</v>
      </c>
      <c r="CK43" s="13">
        <v>302</v>
      </c>
      <c r="CL43" s="13">
        <v>656</v>
      </c>
      <c r="CM43" s="13">
        <v>207</v>
      </c>
      <c r="CN43" s="13">
        <v>591</v>
      </c>
      <c r="CO43" s="13">
        <v>136</v>
      </c>
      <c r="CP43" s="13">
        <v>179</v>
      </c>
      <c r="CQ43" s="13">
        <v>28</v>
      </c>
      <c r="CR43" s="13">
        <v>28</v>
      </c>
      <c r="CS43" s="13"/>
      <c r="CT43" s="13"/>
      <c r="CU43" s="13"/>
    </row>
    <row r="44" spans="1:99" x14ac:dyDescent="0.2">
      <c r="A44" s="9"/>
      <c r="B44" s="8" t="s">
        <v>15</v>
      </c>
      <c r="C44" s="9" t="s">
        <v>13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0</v>
      </c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0</v>
      </c>
      <c r="CS44" s="13"/>
      <c r="CT44" s="13"/>
      <c r="CU44" s="13"/>
    </row>
    <row r="45" spans="1:99" x14ac:dyDescent="0.2">
      <c r="A45" s="9"/>
      <c r="B45" s="8" t="s">
        <v>17</v>
      </c>
      <c r="C45" s="9" t="s">
        <v>13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559</v>
      </c>
      <c r="AI45" s="13">
        <v>0</v>
      </c>
      <c r="AJ45" s="13">
        <v>143</v>
      </c>
      <c r="AK45" s="13">
        <v>632</v>
      </c>
      <c r="AL45" s="13">
        <v>1153</v>
      </c>
      <c r="AM45" s="13">
        <v>658</v>
      </c>
      <c r="AN45" s="13">
        <v>1055</v>
      </c>
      <c r="AO45" s="13">
        <v>656</v>
      </c>
      <c r="AP45" s="13">
        <v>1409</v>
      </c>
      <c r="AQ45" s="13">
        <v>796</v>
      </c>
      <c r="AR45" s="13">
        <v>637</v>
      </c>
      <c r="AS45" s="13">
        <v>407</v>
      </c>
      <c r="AT45" s="13">
        <v>489</v>
      </c>
      <c r="AU45" s="13">
        <v>45069</v>
      </c>
      <c r="AV45" s="13">
        <v>163</v>
      </c>
      <c r="AW45" s="13">
        <v>821</v>
      </c>
      <c r="AX45" s="13">
        <v>343</v>
      </c>
      <c r="AY45" s="13">
        <v>324</v>
      </c>
      <c r="AZ45" s="13">
        <v>1061</v>
      </c>
      <c r="BA45" s="13">
        <v>1632</v>
      </c>
      <c r="BB45" s="13">
        <v>1878</v>
      </c>
      <c r="BC45" s="13">
        <v>416</v>
      </c>
      <c r="BD45" s="13">
        <v>182</v>
      </c>
      <c r="BE45" s="13">
        <v>23</v>
      </c>
      <c r="BF45" s="13">
        <v>373</v>
      </c>
      <c r="BG45" s="13">
        <v>373</v>
      </c>
      <c r="BH45" s="13">
        <v>99</v>
      </c>
      <c r="BI45" s="13">
        <v>64</v>
      </c>
      <c r="BJ45" s="13">
        <v>249</v>
      </c>
      <c r="BK45" s="13">
        <v>330</v>
      </c>
      <c r="BL45" s="13">
        <v>740</v>
      </c>
      <c r="BM45" s="13">
        <v>914</v>
      </c>
      <c r="BN45" s="13">
        <v>260</v>
      </c>
      <c r="BO45" s="13">
        <v>114</v>
      </c>
      <c r="BP45" s="13">
        <v>68</v>
      </c>
      <c r="BQ45" s="13">
        <v>312</v>
      </c>
      <c r="BR45" s="13">
        <v>329</v>
      </c>
      <c r="BS45" s="13">
        <v>315</v>
      </c>
      <c r="BT45" s="13">
        <v>246</v>
      </c>
      <c r="BU45" s="13">
        <v>968</v>
      </c>
      <c r="BV45" s="13">
        <v>708</v>
      </c>
      <c r="BW45" s="13">
        <v>1046</v>
      </c>
      <c r="BX45" s="13">
        <v>834</v>
      </c>
      <c r="BY45" s="13">
        <v>566</v>
      </c>
      <c r="BZ45" s="13">
        <v>566</v>
      </c>
      <c r="CA45" s="13">
        <v>486</v>
      </c>
      <c r="CB45" s="13">
        <v>2078</v>
      </c>
      <c r="CC45" s="13">
        <v>518</v>
      </c>
      <c r="CD45" s="13">
        <v>513</v>
      </c>
      <c r="CE45" s="13">
        <v>286</v>
      </c>
      <c r="CF45" s="13">
        <v>220</v>
      </c>
      <c r="CG45" s="13">
        <v>176</v>
      </c>
      <c r="CH45" s="13">
        <v>667</v>
      </c>
      <c r="CI45" s="13">
        <v>173</v>
      </c>
      <c r="CJ45" s="13">
        <v>2290</v>
      </c>
      <c r="CK45" s="13">
        <v>267</v>
      </c>
      <c r="CL45" s="13">
        <v>129</v>
      </c>
      <c r="CM45" s="13">
        <v>573</v>
      </c>
      <c r="CN45" s="13">
        <v>296</v>
      </c>
      <c r="CO45" s="13">
        <v>407</v>
      </c>
      <c r="CP45" s="13">
        <v>414</v>
      </c>
      <c r="CQ45" s="13">
        <v>270</v>
      </c>
      <c r="CR45" s="13">
        <v>204</v>
      </c>
      <c r="CS45" s="13"/>
      <c r="CT45" s="13"/>
      <c r="CU45" s="13"/>
    </row>
    <row r="46" spans="1:99" x14ac:dyDescent="0.2">
      <c r="A46" s="9"/>
      <c r="B46" s="8" t="s">
        <v>19</v>
      </c>
      <c r="C46" s="9" t="s">
        <v>13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0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8">
        <v>0</v>
      </c>
      <c r="AC46" s="68">
        <v>0</v>
      </c>
      <c r="AD46" s="68">
        <v>0</v>
      </c>
      <c r="AE46" s="68">
        <v>0</v>
      </c>
      <c r="AF46" s="68">
        <v>0</v>
      </c>
      <c r="AG46" s="68">
        <v>0</v>
      </c>
      <c r="AH46" s="68">
        <v>0</v>
      </c>
      <c r="AI46" s="68">
        <v>0</v>
      </c>
      <c r="AJ46" s="68">
        <v>0</v>
      </c>
      <c r="AK46" s="68">
        <v>0</v>
      </c>
      <c r="AL46" s="68">
        <v>0</v>
      </c>
      <c r="AM46" s="68">
        <v>0</v>
      </c>
      <c r="AN46" s="68">
        <v>0</v>
      </c>
      <c r="AO46" s="68">
        <v>0</v>
      </c>
      <c r="AP46" s="68">
        <v>0</v>
      </c>
      <c r="AQ46" s="68">
        <v>0</v>
      </c>
      <c r="AR46" s="68">
        <v>0</v>
      </c>
      <c r="AS46" s="68">
        <v>0</v>
      </c>
      <c r="AT46" s="68">
        <v>0</v>
      </c>
      <c r="AU46" s="68">
        <v>82</v>
      </c>
      <c r="AV46" s="68">
        <v>0</v>
      </c>
      <c r="AW46" s="68">
        <v>0</v>
      </c>
      <c r="AX46" s="68">
        <v>0</v>
      </c>
      <c r="AY46" s="68">
        <v>0</v>
      </c>
      <c r="AZ46" s="68">
        <v>0</v>
      </c>
      <c r="BA46" s="68">
        <v>0</v>
      </c>
      <c r="BB46" s="68">
        <v>0</v>
      </c>
      <c r="BC46" s="68">
        <v>0</v>
      </c>
      <c r="BD46" s="68">
        <v>0</v>
      </c>
      <c r="BE46" s="68">
        <v>0</v>
      </c>
      <c r="BF46" s="68">
        <v>0</v>
      </c>
      <c r="BG46" s="68">
        <v>0</v>
      </c>
      <c r="BH46" s="68">
        <v>0</v>
      </c>
      <c r="BI46" s="68">
        <v>0</v>
      </c>
      <c r="BJ46" s="68">
        <v>0</v>
      </c>
      <c r="BK46" s="68">
        <v>0</v>
      </c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8">
        <v>0</v>
      </c>
      <c r="CS46" s="68"/>
      <c r="CT46" s="68"/>
      <c r="CU46" s="68"/>
    </row>
    <row r="47" spans="1:99" ht="15" x14ac:dyDescent="0.25">
      <c r="A47" s="9" t="s">
        <v>8</v>
      </c>
      <c r="B47" s="66" t="s">
        <v>84</v>
      </c>
      <c r="C47" s="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</row>
    <row r="48" spans="1:99" x14ac:dyDescent="0.2">
      <c r="A48" s="9"/>
      <c r="B48" s="8" t="s">
        <v>12</v>
      </c>
      <c r="C48" s="9" t="s">
        <v>13</v>
      </c>
      <c r="D48" s="12">
        <v>4860</v>
      </c>
      <c r="E48" s="12">
        <v>4285.7349999999997</v>
      </c>
      <c r="F48" s="12">
        <v>1873.5339999999997</v>
      </c>
      <c r="G48" s="12">
        <v>3800.704999999999</v>
      </c>
      <c r="H48" s="12">
        <v>3418.4810000000016</v>
      </c>
      <c r="I48" s="12">
        <v>39.990000000000009</v>
      </c>
      <c r="J48" s="12">
        <v>296.27999999999815</v>
      </c>
      <c r="K48" s="12">
        <v>8210.2750000000015</v>
      </c>
      <c r="L48" s="12">
        <v>118</v>
      </c>
      <c r="M48" s="12">
        <v>1354</v>
      </c>
      <c r="N48" s="12">
        <v>42</v>
      </c>
      <c r="O48" s="12">
        <v>4910</v>
      </c>
      <c r="P48" s="12">
        <v>0</v>
      </c>
      <c r="Q48" s="12">
        <v>7469.9760000000006</v>
      </c>
      <c r="R48" s="12">
        <v>14181.505999999999</v>
      </c>
      <c r="S48" s="12">
        <v>16502.552</v>
      </c>
      <c r="T48" s="12">
        <v>0</v>
      </c>
      <c r="U48" s="12">
        <v>0</v>
      </c>
      <c r="V48" s="12">
        <v>17681.669000000002</v>
      </c>
      <c r="W48" s="12">
        <v>22271.961000000007</v>
      </c>
      <c r="X48" s="12">
        <v>7480.9439999999995</v>
      </c>
      <c r="Y48" s="12">
        <v>20835.472000000005</v>
      </c>
      <c r="Z48" s="12">
        <v>18070.419000000002</v>
      </c>
      <c r="AA48" s="12">
        <v>15258.126</v>
      </c>
      <c r="AB48" s="13">
        <v>0</v>
      </c>
      <c r="AC48" s="13">
        <v>0</v>
      </c>
      <c r="AD48" s="13">
        <v>8</v>
      </c>
      <c r="AE48" s="13">
        <v>0</v>
      </c>
      <c r="AF48" s="13">
        <v>249</v>
      </c>
      <c r="AG48" s="13">
        <v>0</v>
      </c>
      <c r="AH48" s="13">
        <v>3407</v>
      </c>
      <c r="AI48" s="13">
        <v>0</v>
      </c>
      <c r="AJ48" s="13">
        <v>5310</v>
      </c>
      <c r="AK48" s="13">
        <v>2580</v>
      </c>
      <c r="AL48" s="13">
        <v>9356</v>
      </c>
      <c r="AM48" s="13">
        <v>4902</v>
      </c>
      <c r="AN48" s="13">
        <v>0</v>
      </c>
      <c r="AO48" s="13">
        <v>74</v>
      </c>
      <c r="AP48" s="13">
        <v>167</v>
      </c>
      <c r="AQ48" s="13">
        <v>80</v>
      </c>
      <c r="AR48" s="13">
        <v>164</v>
      </c>
      <c r="AS48" s="13">
        <v>469</v>
      </c>
      <c r="AT48" s="13">
        <v>17835</v>
      </c>
      <c r="AU48" s="13">
        <v>166</v>
      </c>
      <c r="AV48" s="13">
        <v>3863</v>
      </c>
      <c r="AW48" s="13">
        <v>219</v>
      </c>
      <c r="AX48" s="13">
        <v>193</v>
      </c>
      <c r="AY48" s="13">
        <v>565</v>
      </c>
      <c r="AZ48" s="13">
        <v>290</v>
      </c>
      <c r="BA48" s="13">
        <v>232</v>
      </c>
      <c r="BB48" s="13">
        <v>78</v>
      </c>
      <c r="BC48" s="13">
        <v>212</v>
      </c>
      <c r="BD48" s="13">
        <v>334</v>
      </c>
      <c r="BE48" s="13">
        <v>4754</v>
      </c>
      <c r="BF48" s="13">
        <v>1106</v>
      </c>
      <c r="BG48" s="13">
        <v>167</v>
      </c>
      <c r="BH48" s="13">
        <v>411</v>
      </c>
      <c r="BI48" s="13">
        <v>10830</v>
      </c>
      <c r="BJ48" s="13">
        <v>5814</v>
      </c>
      <c r="BK48" s="13">
        <v>1962</v>
      </c>
      <c r="BL48" s="13">
        <v>415</v>
      </c>
      <c r="BM48" s="13">
        <v>710</v>
      </c>
      <c r="BN48" s="13">
        <v>413</v>
      </c>
      <c r="BO48" s="13">
        <v>342</v>
      </c>
      <c r="BP48" s="13">
        <v>3392</v>
      </c>
      <c r="BQ48" s="13">
        <v>269</v>
      </c>
      <c r="BR48" s="13">
        <v>0</v>
      </c>
      <c r="BS48" s="13">
        <v>8157</v>
      </c>
      <c r="BT48" s="13">
        <v>0</v>
      </c>
      <c r="BU48" s="13">
        <v>2</v>
      </c>
      <c r="BV48" s="13">
        <v>3148</v>
      </c>
      <c r="BW48" s="13">
        <v>6738</v>
      </c>
      <c r="BX48" s="13">
        <v>0</v>
      </c>
      <c r="BY48" s="13">
        <v>165</v>
      </c>
      <c r="BZ48" s="13">
        <v>2672</v>
      </c>
      <c r="CA48" s="13">
        <v>4864</v>
      </c>
      <c r="CB48" s="13">
        <v>5107</v>
      </c>
      <c r="CC48" s="13">
        <v>7114</v>
      </c>
      <c r="CD48" s="13">
        <v>9313</v>
      </c>
      <c r="CE48" s="13">
        <v>2755</v>
      </c>
      <c r="CF48" s="13">
        <v>5382</v>
      </c>
      <c r="CG48" s="13">
        <v>12015</v>
      </c>
      <c r="CH48" s="13">
        <v>2170</v>
      </c>
      <c r="CI48" s="13">
        <v>11610</v>
      </c>
      <c r="CJ48" s="13">
        <v>6249</v>
      </c>
      <c r="CK48" s="13">
        <v>5174</v>
      </c>
      <c r="CL48" s="13">
        <v>7570</v>
      </c>
      <c r="CM48" s="13">
        <v>7336</v>
      </c>
      <c r="CN48" s="13">
        <v>10803</v>
      </c>
      <c r="CO48" s="13">
        <v>4585</v>
      </c>
      <c r="CP48" s="13">
        <v>6519</v>
      </c>
      <c r="CQ48" s="13">
        <v>12592</v>
      </c>
      <c r="CR48" s="13">
        <v>4509</v>
      </c>
      <c r="CS48" s="13"/>
      <c r="CT48" s="13"/>
      <c r="CU48" s="13"/>
    </row>
    <row r="49" spans="1:99" x14ac:dyDescent="0.2">
      <c r="A49" s="9"/>
      <c r="B49" s="8" t="s">
        <v>14</v>
      </c>
      <c r="C49" s="9" t="s">
        <v>13</v>
      </c>
      <c r="D49" s="12">
        <v>28</v>
      </c>
      <c r="E49" s="12">
        <v>39.92</v>
      </c>
      <c r="F49" s="12">
        <v>60.13000000000001</v>
      </c>
      <c r="G49" s="12">
        <v>40.82</v>
      </c>
      <c r="H49" s="12">
        <v>218.29</v>
      </c>
      <c r="I49" s="12">
        <v>0</v>
      </c>
      <c r="J49" s="12">
        <v>69.049999999999983</v>
      </c>
      <c r="K49" s="12">
        <v>531.98</v>
      </c>
      <c r="L49" s="12">
        <v>287</v>
      </c>
      <c r="M49" s="12">
        <v>199.81</v>
      </c>
      <c r="N49" s="12">
        <v>114</v>
      </c>
      <c r="O49" s="12">
        <v>51</v>
      </c>
      <c r="P49" s="12">
        <v>119.72</v>
      </c>
      <c r="Q49" s="12">
        <v>19.46</v>
      </c>
      <c r="R49" s="12">
        <v>94.01</v>
      </c>
      <c r="S49" s="12">
        <v>212.12</v>
      </c>
      <c r="T49" s="12">
        <v>178.63</v>
      </c>
      <c r="U49" s="12">
        <v>224.14000000000001</v>
      </c>
      <c r="V49" s="12">
        <v>217.85000000000002</v>
      </c>
      <c r="W49" s="12">
        <v>213.696</v>
      </c>
      <c r="X49" s="12">
        <v>255.62</v>
      </c>
      <c r="Y49" s="12">
        <v>140.03</v>
      </c>
      <c r="Z49" s="12">
        <v>115.71</v>
      </c>
      <c r="AA49" s="12">
        <v>188.78</v>
      </c>
      <c r="AB49" s="13">
        <v>266</v>
      </c>
      <c r="AC49" s="13">
        <v>58</v>
      </c>
      <c r="AD49" s="13">
        <v>86</v>
      </c>
      <c r="AE49" s="13">
        <v>59</v>
      </c>
      <c r="AF49" s="13">
        <v>115</v>
      </c>
      <c r="AG49" s="13">
        <v>99</v>
      </c>
      <c r="AH49" s="13">
        <v>135</v>
      </c>
      <c r="AI49" s="13">
        <v>56</v>
      </c>
      <c r="AJ49" s="13">
        <v>20</v>
      </c>
      <c r="AK49" s="13">
        <v>98</v>
      </c>
      <c r="AL49" s="13">
        <v>68</v>
      </c>
      <c r="AM49" s="13">
        <v>75</v>
      </c>
      <c r="AN49" s="13">
        <v>196</v>
      </c>
      <c r="AO49" s="13">
        <v>32</v>
      </c>
      <c r="AP49" s="13">
        <v>98</v>
      </c>
      <c r="AQ49" s="13">
        <v>124</v>
      </c>
      <c r="AR49" s="13">
        <v>145</v>
      </c>
      <c r="AS49" s="13">
        <v>275</v>
      </c>
      <c r="AT49" s="13">
        <v>128</v>
      </c>
      <c r="AU49" s="13">
        <v>106</v>
      </c>
      <c r="AV49" s="13">
        <v>86</v>
      </c>
      <c r="AW49" s="13">
        <v>97</v>
      </c>
      <c r="AX49" s="13">
        <v>110</v>
      </c>
      <c r="AY49" s="13">
        <v>76</v>
      </c>
      <c r="AZ49" s="13">
        <v>28</v>
      </c>
      <c r="BA49" s="13">
        <v>191</v>
      </c>
      <c r="BB49" s="13">
        <v>82</v>
      </c>
      <c r="BC49" s="13">
        <v>40</v>
      </c>
      <c r="BD49" s="13">
        <v>96</v>
      </c>
      <c r="BE49" s="13">
        <v>14</v>
      </c>
      <c r="BF49" s="13">
        <v>145</v>
      </c>
      <c r="BG49" s="13">
        <v>75</v>
      </c>
      <c r="BH49" s="13">
        <v>266</v>
      </c>
      <c r="BI49" s="13">
        <v>121</v>
      </c>
      <c r="BJ49" s="13">
        <v>114</v>
      </c>
      <c r="BK49" s="13">
        <v>1117</v>
      </c>
      <c r="BL49" s="13">
        <v>78</v>
      </c>
      <c r="BM49" s="13">
        <v>54</v>
      </c>
      <c r="BN49" s="13">
        <v>195</v>
      </c>
      <c r="BO49" s="13">
        <v>16</v>
      </c>
      <c r="BP49" s="13">
        <v>137</v>
      </c>
      <c r="BQ49" s="13">
        <v>64</v>
      </c>
      <c r="BR49" s="13">
        <v>143</v>
      </c>
      <c r="BS49" s="13">
        <v>431</v>
      </c>
      <c r="BT49" s="13">
        <v>122</v>
      </c>
      <c r="BU49" s="13">
        <v>228</v>
      </c>
      <c r="BV49" s="13">
        <v>62</v>
      </c>
      <c r="BW49" s="13">
        <v>182</v>
      </c>
      <c r="BX49" s="13">
        <v>98</v>
      </c>
      <c r="BY49" s="13">
        <v>263</v>
      </c>
      <c r="BZ49" s="13">
        <v>64</v>
      </c>
      <c r="CA49" s="13">
        <v>236</v>
      </c>
      <c r="CB49" s="13">
        <v>38</v>
      </c>
      <c r="CC49" s="13">
        <v>48</v>
      </c>
      <c r="CD49" s="13">
        <v>130</v>
      </c>
      <c r="CE49" s="13">
        <v>44</v>
      </c>
      <c r="CF49" s="13">
        <v>138</v>
      </c>
      <c r="CG49" s="13">
        <v>96</v>
      </c>
      <c r="CH49" s="13">
        <v>72</v>
      </c>
      <c r="CI49" s="13">
        <v>46</v>
      </c>
      <c r="CJ49" s="13">
        <v>90</v>
      </c>
      <c r="CK49" s="13">
        <v>247</v>
      </c>
      <c r="CL49" s="13">
        <v>109</v>
      </c>
      <c r="CM49" s="13">
        <v>61</v>
      </c>
      <c r="CN49" s="13">
        <v>152</v>
      </c>
      <c r="CO49" s="13">
        <v>27</v>
      </c>
      <c r="CP49" s="13">
        <v>129</v>
      </c>
      <c r="CQ49" s="13">
        <v>114</v>
      </c>
      <c r="CR49" s="13">
        <v>73</v>
      </c>
      <c r="CS49" s="13"/>
      <c r="CT49" s="13"/>
      <c r="CU49" s="13"/>
    </row>
    <row r="50" spans="1:99" x14ac:dyDescent="0.2">
      <c r="A50" s="9"/>
      <c r="B50" s="8" t="s">
        <v>15</v>
      </c>
      <c r="C50" s="9" t="s">
        <v>13</v>
      </c>
      <c r="D50" s="12">
        <v>0</v>
      </c>
      <c r="E50" s="12">
        <v>25189.21</v>
      </c>
      <c r="F50" s="12">
        <v>0</v>
      </c>
      <c r="G50" s="12">
        <v>0</v>
      </c>
      <c r="H50" s="12">
        <v>0</v>
      </c>
      <c r="I50" s="12">
        <v>0</v>
      </c>
      <c r="J50" s="12">
        <v>46425.64</v>
      </c>
      <c r="K50" s="12">
        <v>0.87999999999738066</v>
      </c>
      <c r="L50" s="12">
        <v>28642.27</v>
      </c>
      <c r="M50" s="12">
        <v>22000</v>
      </c>
      <c r="N50" s="12">
        <v>27514</v>
      </c>
      <c r="O50" s="12">
        <v>0</v>
      </c>
      <c r="P50" s="12">
        <v>0</v>
      </c>
      <c r="Q50" s="12">
        <v>0</v>
      </c>
      <c r="R50" s="12">
        <v>26531</v>
      </c>
      <c r="S50" s="12">
        <v>0</v>
      </c>
      <c r="T50" s="12">
        <v>21523</v>
      </c>
      <c r="U50" s="12">
        <v>0</v>
      </c>
      <c r="V50" s="12">
        <v>57767</v>
      </c>
      <c r="W50" s="12">
        <v>0</v>
      </c>
      <c r="X50" s="12">
        <v>21800</v>
      </c>
      <c r="Y50" s="12">
        <v>60841.38</v>
      </c>
      <c r="Z50" s="12">
        <v>0</v>
      </c>
      <c r="AA50" s="12">
        <v>0</v>
      </c>
      <c r="AB50" s="13">
        <v>39567</v>
      </c>
      <c r="AC50" s="13">
        <v>50800</v>
      </c>
      <c r="AD50" s="13">
        <v>15615</v>
      </c>
      <c r="AE50" s="13">
        <v>50273</v>
      </c>
      <c r="AF50" s="13">
        <v>40411</v>
      </c>
      <c r="AG50" s="13">
        <v>34045</v>
      </c>
      <c r="AH50" s="13">
        <v>57060</v>
      </c>
      <c r="AI50" s="13">
        <v>21696</v>
      </c>
      <c r="AJ50" s="13">
        <v>51329</v>
      </c>
      <c r="AK50" s="13">
        <v>0</v>
      </c>
      <c r="AL50" s="13">
        <v>55983</v>
      </c>
      <c r="AM50" s="13">
        <v>30000</v>
      </c>
      <c r="AN50" s="13">
        <v>32000</v>
      </c>
      <c r="AO50" s="13">
        <v>0</v>
      </c>
      <c r="AP50" s="13">
        <v>53710</v>
      </c>
      <c r="AQ50" s="13">
        <v>0</v>
      </c>
      <c r="AR50" s="13">
        <v>36000</v>
      </c>
      <c r="AS50" s="13">
        <v>21000</v>
      </c>
      <c r="AT50" s="13">
        <v>48103</v>
      </c>
      <c r="AU50" s="13">
        <v>22000</v>
      </c>
      <c r="AV50" s="13">
        <v>21500</v>
      </c>
      <c r="AW50" s="13">
        <v>15941</v>
      </c>
      <c r="AX50" s="13">
        <v>51500</v>
      </c>
      <c r="AY50" s="13">
        <v>14512</v>
      </c>
      <c r="AZ50" s="13">
        <v>36500</v>
      </c>
      <c r="BA50" s="13">
        <v>26997</v>
      </c>
      <c r="BB50" s="13">
        <v>39135</v>
      </c>
      <c r="BC50" s="13">
        <v>21500</v>
      </c>
      <c r="BD50" s="13">
        <v>15304</v>
      </c>
      <c r="BE50" s="13">
        <v>30050</v>
      </c>
      <c r="BF50" s="13">
        <v>55390</v>
      </c>
      <c r="BG50" s="13">
        <v>47734</v>
      </c>
      <c r="BH50" s="13">
        <v>9159</v>
      </c>
      <c r="BI50" s="13">
        <v>25441</v>
      </c>
      <c r="BJ50" s="13">
        <v>5083</v>
      </c>
      <c r="BK50" s="13">
        <v>27501</v>
      </c>
      <c r="BL50" s="13">
        <v>0</v>
      </c>
      <c r="BM50" s="13">
        <v>0</v>
      </c>
      <c r="BN50" s="13">
        <v>30706</v>
      </c>
      <c r="BO50" s="13">
        <v>61554</v>
      </c>
      <c r="BP50" s="13">
        <v>39554</v>
      </c>
      <c r="BQ50" s="13">
        <v>0</v>
      </c>
      <c r="BR50" s="13">
        <v>86714</v>
      </c>
      <c r="BS50" s="13">
        <v>23949</v>
      </c>
      <c r="BT50" s="13">
        <v>84128</v>
      </c>
      <c r="BU50" s="13">
        <v>0</v>
      </c>
      <c r="BV50" s="13">
        <v>0</v>
      </c>
      <c r="BW50" s="13">
        <v>24340</v>
      </c>
      <c r="BX50" s="13">
        <v>27147</v>
      </c>
      <c r="BY50" s="13">
        <v>0</v>
      </c>
      <c r="BZ50" s="13">
        <v>27481</v>
      </c>
      <c r="CA50" s="13">
        <v>0</v>
      </c>
      <c r="CB50" s="13">
        <v>0</v>
      </c>
      <c r="CC50" s="13">
        <v>0</v>
      </c>
      <c r="CD50" s="13">
        <v>45583</v>
      </c>
      <c r="CE50" s="13">
        <v>0</v>
      </c>
      <c r="CF50" s="13">
        <v>0</v>
      </c>
      <c r="CG50" s="13">
        <v>17443</v>
      </c>
      <c r="CH50" s="13">
        <v>47471</v>
      </c>
      <c r="CI50" s="13">
        <v>19111</v>
      </c>
      <c r="CJ50" s="13">
        <v>26965</v>
      </c>
      <c r="CK50" s="13">
        <v>0</v>
      </c>
      <c r="CL50" s="13">
        <v>19975</v>
      </c>
      <c r="CM50" s="13">
        <v>0</v>
      </c>
      <c r="CN50" s="13">
        <v>51525</v>
      </c>
      <c r="CO50" s="13">
        <v>0</v>
      </c>
      <c r="CP50" s="13">
        <v>24926</v>
      </c>
      <c r="CQ50" s="13">
        <v>25002</v>
      </c>
      <c r="CR50" s="13">
        <v>0</v>
      </c>
      <c r="CS50" s="13"/>
      <c r="CT50" s="13"/>
      <c r="CU50" s="13"/>
    </row>
    <row r="51" spans="1:99" x14ac:dyDescent="0.2">
      <c r="A51" s="9"/>
      <c r="B51" s="8" t="s">
        <v>17</v>
      </c>
      <c r="C51" s="9" t="s">
        <v>13</v>
      </c>
      <c r="D51" s="12">
        <v>4695</v>
      </c>
      <c r="E51" s="12">
        <v>5951.8200000000006</v>
      </c>
      <c r="F51" s="12">
        <v>21074.760000000002</v>
      </c>
      <c r="G51" s="12">
        <v>6492.18</v>
      </c>
      <c r="H51" s="12">
        <v>7278.9299999999957</v>
      </c>
      <c r="I51" s="12">
        <v>6183.79</v>
      </c>
      <c r="J51" s="12">
        <v>9085.600000000004</v>
      </c>
      <c r="K51" s="12">
        <v>3089.9199999999964</v>
      </c>
      <c r="L51" s="12">
        <v>3515</v>
      </c>
      <c r="M51" s="12">
        <v>6208</v>
      </c>
      <c r="N51" s="12">
        <v>4826</v>
      </c>
      <c r="O51" s="12">
        <v>24725</v>
      </c>
      <c r="P51" s="12">
        <v>6.08</v>
      </c>
      <c r="Q51" s="12">
        <v>2195.5600000000004</v>
      </c>
      <c r="R51" s="12">
        <v>34686.664999999994</v>
      </c>
      <c r="S51" s="12">
        <v>24006.289999999997</v>
      </c>
      <c r="T51" s="12">
        <v>0</v>
      </c>
      <c r="U51" s="12">
        <v>16320.240000000002</v>
      </c>
      <c r="V51" s="12">
        <v>117.28999999999999</v>
      </c>
      <c r="W51" s="12">
        <v>31166.6</v>
      </c>
      <c r="X51" s="12">
        <v>9619.56</v>
      </c>
      <c r="Y51" s="12">
        <v>3315.25</v>
      </c>
      <c r="Z51" s="12">
        <v>21708.639999999999</v>
      </c>
      <c r="AA51" s="12">
        <v>22725.599999999999</v>
      </c>
      <c r="AB51" s="13">
        <v>7470</v>
      </c>
      <c r="AC51" s="13">
        <v>8239</v>
      </c>
      <c r="AD51" s="13">
        <v>6291</v>
      </c>
      <c r="AE51" s="13">
        <v>10317</v>
      </c>
      <c r="AF51" s="13">
        <v>5980</v>
      </c>
      <c r="AG51" s="13">
        <v>13457</v>
      </c>
      <c r="AH51" s="13">
        <v>6167</v>
      </c>
      <c r="AI51" s="13">
        <v>5815</v>
      </c>
      <c r="AJ51" s="13">
        <v>11687</v>
      </c>
      <c r="AK51" s="13">
        <v>44</v>
      </c>
      <c r="AL51" s="13">
        <v>10764</v>
      </c>
      <c r="AM51" s="13">
        <v>7078</v>
      </c>
      <c r="AN51" s="13">
        <v>5416</v>
      </c>
      <c r="AO51" s="13">
        <v>5245</v>
      </c>
      <c r="AP51" s="13">
        <v>4766</v>
      </c>
      <c r="AQ51" s="13">
        <v>5761</v>
      </c>
      <c r="AR51" s="13">
        <v>6548</v>
      </c>
      <c r="AS51" s="13">
        <v>6217</v>
      </c>
      <c r="AT51" s="13">
        <v>1447</v>
      </c>
      <c r="AU51" s="13">
        <v>6206</v>
      </c>
      <c r="AV51" s="13">
        <v>9889</v>
      </c>
      <c r="AW51" s="13">
        <v>9366</v>
      </c>
      <c r="AX51" s="13">
        <v>9809</v>
      </c>
      <c r="AY51" s="13">
        <v>3017</v>
      </c>
      <c r="AZ51" s="13">
        <v>4775</v>
      </c>
      <c r="BA51" s="13">
        <v>4772</v>
      </c>
      <c r="BB51" s="13">
        <v>4851</v>
      </c>
      <c r="BC51" s="13">
        <v>5069</v>
      </c>
      <c r="BD51" s="13">
        <v>5122</v>
      </c>
      <c r="BE51" s="13">
        <v>10532</v>
      </c>
      <c r="BF51" s="13">
        <v>8357</v>
      </c>
      <c r="BG51" s="13">
        <v>5791</v>
      </c>
      <c r="BH51" s="13">
        <v>6049</v>
      </c>
      <c r="BI51" s="13">
        <v>5396</v>
      </c>
      <c r="BJ51" s="13">
        <v>86</v>
      </c>
      <c r="BK51" s="13">
        <v>6722</v>
      </c>
      <c r="BL51" s="13">
        <v>4033</v>
      </c>
      <c r="BM51" s="13">
        <v>4713</v>
      </c>
      <c r="BN51" s="13">
        <v>9135</v>
      </c>
      <c r="BO51" s="13">
        <v>5140</v>
      </c>
      <c r="BP51" s="13">
        <v>5119</v>
      </c>
      <c r="BQ51" s="13">
        <v>4474</v>
      </c>
      <c r="BR51" s="13">
        <v>41</v>
      </c>
      <c r="BS51" s="13">
        <v>33</v>
      </c>
      <c r="BT51" s="13">
        <v>4564</v>
      </c>
      <c r="BU51" s="13">
        <v>996</v>
      </c>
      <c r="BV51" s="13">
        <v>8547</v>
      </c>
      <c r="BW51" s="13">
        <v>2116</v>
      </c>
      <c r="BX51" s="13">
        <v>306</v>
      </c>
      <c r="BY51" s="13">
        <v>2294</v>
      </c>
      <c r="BZ51" s="13">
        <v>852</v>
      </c>
      <c r="CA51" s="13">
        <v>22364</v>
      </c>
      <c r="CB51" s="13">
        <v>30</v>
      </c>
      <c r="CC51" s="13">
        <v>107</v>
      </c>
      <c r="CD51" s="13">
        <v>26</v>
      </c>
      <c r="CE51" s="13">
        <v>535</v>
      </c>
      <c r="CF51" s="13">
        <v>128</v>
      </c>
      <c r="CG51" s="13">
        <v>41</v>
      </c>
      <c r="CH51" s="13">
        <v>541</v>
      </c>
      <c r="CI51" s="13">
        <v>287</v>
      </c>
      <c r="CJ51" s="13">
        <v>0</v>
      </c>
      <c r="CK51" s="13">
        <v>235</v>
      </c>
      <c r="CL51" s="13">
        <v>72</v>
      </c>
      <c r="CM51" s="13">
        <v>225</v>
      </c>
      <c r="CN51" s="13">
        <v>25</v>
      </c>
      <c r="CO51" s="13">
        <v>671</v>
      </c>
      <c r="CP51" s="13">
        <v>8</v>
      </c>
      <c r="CQ51" s="13">
        <v>3481</v>
      </c>
      <c r="CR51" s="13">
        <v>53</v>
      </c>
      <c r="CS51" s="13"/>
      <c r="CT51" s="13"/>
      <c r="CU51" s="13"/>
    </row>
    <row r="52" spans="1:99" x14ac:dyDescent="0.2">
      <c r="A52" s="9"/>
      <c r="B52" s="8" t="s">
        <v>19</v>
      </c>
      <c r="C52" s="9" t="s">
        <v>13</v>
      </c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7.97</v>
      </c>
      <c r="Z52" s="67">
        <v>8</v>
      </c>
      <c r="AA52" s="67">
        <v>0</v>
      </c>
      <c r="AB52" s="68">
        <v>0</v>
      </c>
      <c r="AC52" s="68">
        <v>845</v>
      </c>
      <c r="AD52" s="68">
        <v>344</v>
      </c>
      <c r="AE52" s="68">
        <v>0</v>
      </c>
      <c r="AF52" s="68">
        <v>499</v>
      </c>
      <c r="AG52" s="68">
        <v>0</v>
      </c>
      <c r="AH52" s="68">
        <v>0</v>
      </c>
      <c r="AI52" s="68">
        <v>0</v>
      </c>
      <c r="AJ52" s="68">
        <v>0</v>
      </c>
      <c r="AK52" s="68">
        <v>0</v>
      </c>
      <c r="AL52" s="68">
        <v>0</v>
      </c>
      <c r="AM52" s="68">
        <v>0</v>
      </c>
      <c r="AN52" s="68">
        <v>0</v>
      </c>
      <c r="AO52" s="68">
        <v>0</v>
      </c>
      <c r="AP52" s="68">
        <v>0</v>
      </c>
      <c r="AQ52" s="68">
        <v>0</v>
      </c>
      <c r="AR52" s="68">
        <v>312</v>
      </c>
      <c r="AS52" s="68">
        <v>242</v>
      </c>
      <c r="AT52" s="68">
        <v>26</v>
      </c>
      <c r="AU52" s="68">
        <v>96</v>
      </c>
      <c r="AV52" s="68">
        <v>0</v>
      </c>
      <c r="AW52" s="68">
        <v>0</v>
      </c>
      <c r="AX52" s="68">
        <v>0</v>
      </c>
      <c r="AY52" s="68">
        <v>0</v>
      </c>
      <c r="AZ52" s="68">
        <v>0</v>
      </c>
      <c r="BA52" s="68">
        <v>0</v>
      </c>
      <c r="BB52" s="68">
        <v>0</v>
      </c>
      <c r="BC52" s="68">
        <v>0</v>
      </c>
      <c r="BD52" s="68">
        <v>0</v>
      </c>
      <c r="BE52" s="68">
        <v>0</v>
      </c>
      <c r="BF52" s="68">
        <v>0</v>
      </c>
      <c r="BG52" s="68">
        <v>0</v>
      </c>
      <c r="BH52" s="68">
        <v>0</v>
      </c>
      <c r="BI52" s="68">
        <v>0</v>
      </c>
      <c r="BJ52" s="68">
        <v>0</v>
      </c>
      <c r="BK52" s="68">
        <v>0</v>
      </c>
      <c r="BL52" s="68">
        <v>0</v>
      </c>
      <c r="BM52" s="68">
        <v>0</v>
      </c>
      <c r="BN52" s="68">
        <v>0</v>
      </c>
      <c r="BO52" s="68">
        <v>0</v>
      </c>
      <c r="BP52" s="68">
        <v>0</v>
      </c>
      <c r="BQ52" s="68">
        <v>0</v>
      </c>
      <c r="BR52" s="68">
        <v>0</v>
      </c>
      <c r="BS52" s="68">
        <v>0</v>
      </c>
      <c r="BT52" s="68">
        <v>0</v>
      </c>
      <c r="BU52" s="68">
        <v>0</v>
      </c>
      <c r="BV52" s="68">
        <v>0</v>
      </c>
      <c r="BW52" s="68">
        <v>420</v>
      </c>
      <c r="BX52" s="68">
        <v>0</v>
      </c>
      <c r="BY52" s="68">
        <v>0</v>
      </c>
      <c r="BZ52" s="68">
        <v>0</v>
      </c>
      <c r="CA52" s="68">
        <v>0</v>
      </c>
      <c r="CB52" s="68">
        <v>0</v>
      </c>
      <c r="CC52" s="68">
        <v>0</v>
      </c>
      <c r="CD52" s="68">
        <v>0</v>
      </c>
      <c r="CE52" s="68">
        <v>0</v>
      </c>
      <c r="CF52" s="68">
        <v>0</v>
      </c>
      <c r="CG52" s="68">
        <v>0</v>
      </c>
      <c r="CH52" s="68">
        <v>0</v>
      </c>
      <c r="CI52" s="68">
        <v>0</v>
      </c>
      <c r="CJ52" s="68">
        <v>0</v>
      </c>
      <c r="CK52" s="68">
        <v>0</v>
      </c>
      <c r="CL52" s="68">
        <v>0</v>
      </c>
      <c r="CM52" s="68">
        <v>0</v>
      </c>
      <c r="CN52" s="68">
        <v>0</v>
      </c>
      <c r="CO52" s="68">
        <v>0</v>
      </c>
      <c r="CP52" s="68">
        <v>0</v>
      </c>
      <c r="CQ52" s="68">
        <v>0</v>
      </c>
      <c r="CR52" s="68">
        <v>0</v>
      </c>
      <c r="CS52" s="68"/>
      <c r="CT52" s="68"/>
      <c r="CU52" s="68"/>
    </row>
    <row r="53" spans="1:99" ht="15" x14ac:dyDescent="0.25">
      <c r="A53" s="9" t="s">
        <v>16</v>
      </c>
      <c r="B53" s="66" t="s">
        <v>90</v>
      </c>
      <c r="C53" s="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</row>
    <row r="54" spans="1:99" x14ac:dyDescent="0.2">
      <c r="A54" s="9"/>
      <c r="B54" s="8" t="s">
        <v>12</v>
      </c>
      <c r="C54" s="9" t="s">
        <v>13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2298.62</v>
      </c>
      <c r="R54" s="12">
        <v>2485.98</v>
      </c>
      <c r="S54" s="12">
        <v>2485.98</v>
      </c>
      <c r="T54" s="12">
        <v>0</v>
      </c>
      <c r="U54" s="12">
        <v>0</v>
      </c>
      <c r="V54" s="12">
        <v>2485.98</v>
      </c>
      <c r="W54" s="12">
        <v>2485.98</v>
      </c>
      <c r="X54" s="12">
        <v>0</v>
      </c>
      <c r="Y54" s="12">
        <v>0</v>
      </c>
      <c r="Z54" s="12">
        <v>0</v>
      </c>
      <c r="AA54" s="12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3201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/>
      <c r="CT54" s="13"/>
      <c r="CU54" s="13"/>
    </row>
    <row r="55" spans="1:99" x14ac:dyDescent="0.2">
      <c r="A55" s="9"/>
      <c r="B55" s="8" t="s">
        <v>14</v>
      </c>
      <c r="C55" s="9" t="s">
        <v>13</v>
      </c>
      <c r="D55" s="12">
        <v>0</v>
      </c>
      <c r="E55" s="12">
        <v>0</v>
      </c>
      <c r="F55" s="12">
        <v>0</v>
      </c>
      <c r="G55" s="12">
        <v>138.37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3">
        <v>0</v>
      </c>
      <c r="AC55" s="13">
        <v>0</v>
      </c>
      <c r="AD55" s="13">
        <v>0</v>
      </c>
      <c r="AE55" s="13">
        <v>21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25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0</v>
      </c>
      <c r="CC55" s="13">
        <v>0</v>
      </c>
      <c r="CD55" s="13">
        <v>0</v>
      </c>
      <c r="CE55" s="13">
        <v>0</v>
      </c>
      <c r="CF55" s="13">
        <v>0</v>
      </c>
      <c r="CG55" s="13">
        <v>0</v>
      </c>
      <c r="CH55" s="13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/>
      <c r="CT55" s="13"/>
      <c r="CU55" s="13"/>
    </row>
    <row r="56" spans="1:99" x14ac:dyDescent="0.2">
      <c r="A56" s="9"/>
      <c r="B56" s="8" t="s">
        <v>15</v>
      </c>
      <c r="C56" s="9" t="s">
        <v>13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1300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68</v>
      </c>
      <c r="X56" s="12">
        <v>0</v>
      </c>
      <c r="Y56" s="12">
        <v>0</v>
      </c>
      <c r="Z56" s="12">
        <v>0</v>
      </c>
      <c r="AA56" s="12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146.11000000000001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>
        <v>0</v>
      </c>
      <c r="BS56" s="13">
        <v>0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7</v>
      </c>
      <c r="CO56" s="13">
        <v>0</v>
      </c>
      <c r="CP56" s="13">
        <v>0</v>
      </c>
      <c r="CQ56" s="13">
        <v>0</v>
      </c>
      <c r="CR56" s="13">
        <v>0</v>
      </c>
      <c r="CS56" s="13"/>
      <c r="CT56" s="13"/>
      <c r="CU56" s="13"/>
    </row>
    <row r="57" spans="1:99" x14ac:dyDescent="0.2">
      <c r="A57" s="9"/>
      <c r="B57" s="8" t="s">
        <v>17</v>
      </c>
      <c r="C57" s="9" t="s">
        <v>13</v>
      </c>
      <c r="D57" s="12">
        <v>11059</v>
      </c>
      <c r="E57" s="12">
        <v>10331.310000000001</v>
      </c>
      <c r="F57" s="12">
        <v>20285.730000000003</v>
      </c>
      <c r="G57" s="12">
        <v>12843.76</v>
      </c>
      <c r="H57" s="12">
        <v>21959.940000000002</v>
      </c>
      <c r="I57" s="12">
        <v>12384.829999999998</v>
      </c>
      <c r="J57" s="12">
        <v>10227.84</v>
      </c>
      <c r="K57" s="12">
        <v>17590.59</v>
      </c>
      <c r="L57" s="12">
        <v>18848</v>
      </c>
      <c r="M57" s="12">
        <v>10861</v>
      </c>
      <c r="N57" s="12">
        <v>17310</v>
      </c>
      <c r="O57" s="12">
        <v>30394</v>
      </c>
      <c r="P57" s="12">
        <v>16387.95</v>
      </c>
      <c r="Q57" s="12">
        <v>22912.58</v>
      </c>
      <c r="R57" s="12">
        <v>62323.939999999995</v>
      </c>
      <c r="S57" s="12">
        <v>80894.850000000006</v>
      </c>
      <c r="T57" s="12">
        <v>38949.269999999997</v>
      </c>
      <c r="U57" s="12">
        <v>26013.489999999998</v>
      </c>
      <c r="V57" s="12">
        <v>173374.00000000003</v>
      </c>
      <c r="W57" s="12">
        <v>214299.00000000003</v>
      </c>
      <c r="X57" s="12">
        <v>34617.69</v>
      </c>
      <c r="Y57" s="12">
        <v>32626.65</v>
      </c>
      <c r="Z57" s="12">
        <v>34859.379999999997</v>
      </c>
      <c r="AA57" s="12">
        <v>31088.390000000003</v>
      </c>
      <c r="AB57" s="13">
        <v>47884.380000000005</v>
      </c>
      <c r="AC57" s="13">
        <v>34882.47</v>
      </c>
      <c r="AD57" s="13">
        <v>29129.700000000004</v>
      </c>
      <c r="AE57" s="13">
        <v>34967.020000000004</v>
      </c>
      <c r="AF57" s="13">
        <v>31585</v>
      </c>
      <c r="AG57" s="13">
        <v>33875</v>
      </c>
      <c r="AH57" s="13">
        <v>42429</v>
      </c>
      <c r="AI57" s="13">
        <v>30964.3</v>
      </c>
      <c r="AJ57" s="13">
        <v>28527</v>
      </c>
      <c r="AK57" s="13">
        <v>26477</v>
      </c>
      <c r="AL57" s="13">
        <v>31170</v>
      </c>
      <c r="AM57" s="13">
        <v>41443</v>
      </c>
      <c r="AN57" s="13">
        <v>32356</v>
      </c>
      <c r="AO57" s="13">
        <v>34896</v>
      </c>
      <c r="AP57" s="13">
        <v>37549</v>
      </c>
      <c r="AQ57" s="13">
        <v>38088</v>
      </c>
      <c r="AR57" s="13">
        <v>50315</v>
      </c>
      <c r="AS57" s="13">
        <v>19774</v>
      </c>
      <c r="AT57" s="13">
        <v>25063</v>
      </c>
      <c r="AU57" s="13">
        <v>0</v>
      </c>
      <c r="AV57" s="13">
        <v>26223</v>
      </c>
      <c r="AW57" s="13">
        <v>40095</v>
      </c>
      <c r="AX57" s="13">
        <v>29196</v>
      </c>
      <c r="AY57" s="13">
        <v>30443</v>
      </c>
      <c r="AZ57" s="13">
        <v>34528</v>
      </c>
      <c r="BA57" s="13">
        <v>29486</v>
      </c>
      <c r="BB57" s="13">
        <v>43977</v>
      </c>
      <c r="BC57" s="13">
        <v>36767</v>
      </c>
      <c r="BD57" s="13">
        <v>39631</v>
      </c>
      <c r="BE57" s="13">
        <v>45561</v>
      </c>
      <c r="BF57" s="13">
        <v>31386</v>
      </c>
      <c r="BG57" s="13">
        <v>47660</v>
      </c>
      <c r="BH57" s="13">
        <v>16177</v>
      </c>
      <c r="BI57" s="13">
        <v>38354</v>
      </c>
      <c r="BJ57" s="13">
        <v>15882</v>
      </c>
      <c r="BK57" s="13">
        <v>44669</v>
      </c>
      <c r="BL57" s="13">
        <v>9481</v>
      </c>
      <c r="BM57" s="13">
        <v>48446</v>
      </c>
      <c r="BN57" s="13">
        <v>27954</v>
      </c>
      <c r="BO57" s="13">
        <v>47448</v>
      </c>
      <c r="BP57" s="13">
        <v>32547</v>
      </c>
      <c r="BQ57" s="13">
        <v>24077</v>
      </c>
      <c r="BR57" s="13">
        <v>26171</v>
      </c>
      <c r="BS57" s="13">
        <v>35658</v>
      </c>
      <c r="BT57" s="13">
        <v>46235</v>
      </c>
      <c r="BU57" s="13">
        <v>30994</v>
      </c>
      <c r="BV57" s="13">
        <v>45638</v>
      </c>
      <c r="BW57" s="13">
        <v>32844</v>
      </c>
      <c r="BX57" s="13">
        <v>30853</v>
      </c>
      <c r="BY57" s="13">
        <v>31984</v>
      </c>
      <c r="BZ57" s="13">
        <v>33242</v>
      </c>
      <c r="CA57" s="13">
        <v>27880</v>
      </c>
      <c r="CB57" s="13">
        <v>36101</v>
      </c>
      <c r="CC57" s="13">
        <v>28809</v>
      </c>
      <c r="CD57" s="13">
        <v>26406</v>
      </c>
      <c r="CE57" s="13">
        <v>28351</v>
      </c>
      <c r="CF57" s="13">
        <v>29468</v>
      </c>
      <c r="CG57" s="13">
        <v>30707</v>
      </c>
      <c r="CH57" s="13">
        <v>34417</v>
      </c>
      <c r="CI57" s="13">
        <v>34062</v>
      </c>
      <c r="CJ57" s="13">
        <v>26717</v>
      </c>
      <c r="CK57" s="13">
        <v>30987</v>
      </c>
      <c r="CL57" s="13">
        <v>37599</v>
      </c>
      <c r="CM57" s="13">
        <v>27527</v>
      </c>
      <c r="CN57" s="13">
        <v>35347</v>
      </c>
      <c r="CO57" s="13">
        <v>27639</v>
      </c>
      <c r="CP57" s="13">
        <v>23020</v>
      </c>
      <c r="CQ57" s="13">
        <v>32555</v>
      </c>
      <c r="CR57" s="13">
        <v>34835</v>
      </c>
      <c r="CS57" s="13"/>
      <c r="CT57" s="13"/>
      <c r="CU57" s="13"/>
    </row>
    <row r="58" spans="1:99" x14ac:dyDescent="0.2">
      <c r="A58" s="9"/>
      <c r="B58" s="8" t="s">
        <v>19</v>
      </c>
      <c r="C58" s="9" t="s">
        <v>13</v>
      </c>
      <c r="D58" s="67">
        <v>1</v>
      </c>
      <c r="E58" s="67">
        <v>129.01</v>
      </c>
      <c r="F58" s="67">
        <v>75</v>
      </c>
      <c r="G58" s="67">
        <v>29.669999999999998</v>
      </c>
      <c r="H58" s="67">
        <v>57.930000000000007</v>
      </c>
      <c r="I58" s="67">
        <v>95.450000000000017</v>
      </c>
      <c r="J58" s="67">
        <v>110.96999999999997</v>
      </c>
      <c r="K58" s="67">
        <v>87.970000000000027</v>
      </c>
      <c r="L58" s="67">
        <v>71</v>
      </c>
      <c r="M58" s="67">
        <v>6</v>
      </c>
      <c r="N58" s="67">
        <v>55</v>
      </c>
      <c r="O58" s="67">
        <v>21</v>
      </c>
      <c r="P58" s="67">
        <v>30.07</v>
      </c>
      <c r="Q58" s="67">
        <v>67.179999999999993</v>
      </c>
      <c r="R58" s="67">
        <v>538.59</v>
      </c>
      <c r="S58" s="67">
        <v>695.49</v>
      </c>
      <c r="T58" s="67">
        <v>172.77</v>
      </c>
      <c r="U58" s="67">
        <v>93.44</v>
      </c>
      <c r="V58" s="67">
        <v>1045.45</v>
      </c>
      <c r="W58" s="67">
        <v>1210.45</v>
      </c>
      <c r="X58" s="67">
        <v>118.53</v>
      </c>
      <c r="Y58" s="67">
        <v>49.46</v>
      </c>
      <c r="Z58" s="67">
        <v>73.180000000000007</v>
      </c>
      <c r="AA58" s="67">
        <v>86.15</v>
      </c>
      <c r="AB58" s="68">
        <v>56.21</v>
      </c>
      <c r="AC58" s="68">
        <v>31.49</v>
      </c>
      <c r="AD58" s="68">
        <v>60.87</v>
      </c>
      <c r="AE58" s="68">
        <v>106.75</v>
      </c>
      <c r="AF58" s="68">
        <v>117</v>
      </c>
      <c r="AG58" s="68">
        <v>130</v>
      </c>
      <c r="AH58" s="68">
        <v>61</v>
      </c>
      <c r="AI58" s="68">
        <v>9.4600000000000009</v>
      </c>
      <c r="AJ58" s="68">
        <v>70</v>
      </c>
      <c r="AK58" s="68">
        <v>17</v>
      </c>
      <c r="AL58" s="68">
        <v>67</v>
      </c>
      <c r="AM58" s="68">
        <v>12</v>
      </c>
      <c r="AN58" s="68">
        <v>21</v>
      </c>
      <c r="AO58" s="68">
        <v>133</v>
      </c>
      <c r="AP58" s="68">
        <v>61</v>
      </c>
      <c r="AQ58" s="68">
        <v>178</v>
      </c>
      <c r="AR58" s="68">
        <v>10</v>
      </c>
      <c r="AS58" s="68">
        <v>45</v>
      </c>
      <c r="AT58" s="68">
        <v>261</v>
      </c>
      <c r="AU58" s="68">
        <v>0</v>
      </c>
      <c r="AV58" s="68">
        <v>10</v>
      </c>
      <c r="AW58" s="68">
        <v>203</v>
      </c>
      <c r="AX58" s="68">
        <v>17</v>
      </c>
      <c r="AY58" s="68">
        <v>32</v>
      </c>
      <c r="AZ58" s="68">
        <v>55</v>
      </c>
      <c r="BA58" s="68">
        <v>181</v>
      </c>
      <c r="BB58" s="68">
        <v>139</v>
      </c>
      <c r="BC58" s="68">
        <v>211</v>
      </c>
      <c r="BD58" s="68">
        <v>96</v>
      </c>
      <c r="BE58" s="68">
        <v>129</v>
      </c>
      <c r="BF58" s="68">
        <v>88</v>
      </c>
      <c r="BG58" s="68">
        <v>204</v>
      </c>
      <c r="BH58" s="68">
        <v>68</v>
      </c>
      <c r="BI58" s="68">
        <v>76</v>
      </c>
      <c r="BJ58" s="68">
        <v>213</v>
      </c>
      <c r="BK58" s="68">
        <v>336</v>
      </c>
      <c r="BL58" s="68">
        <v>31</v>
      </c>
      <c r="BM58" s="68">
        <v>124</v>
      </c>
      <c r="BN58" s="68">
        <v>254</v>
      </c>
      <c r="BO58" s="68">
        <v>317</v>
      </c>
      <c r="BP58" s="68">
        <v>324</v>
      </c>
      <c r="BQ58" s="68">
        <v>194</v>
      </c>
      <c r="BR58" s="68">
        <v>326</v>
      </c>
      <c r="BS58" s="68">
        <v>341</v>
      </c>
      <c r="BT58" s="68">
        <v>297</v>
      </c>
      <c r="BU58" s="68">
        <v>290</v>
      </c>
      <c r="BV58" s="68">
        <v>109</v>
      </c>
      <c r="BW58" s="68">
        <v>149</v>
      </c>
      <c r="BX58" s="68">
        <v>192</v>
      </c>
      <c r="BY58" s="68">
        <v>200</v>
      </c>
      <c r="BZ58" s="68">
        <v>149</v>
      </c>
      <c r="CA58" s="68">
        <v>124</v>
      </c>
      <c r="CB58" s="68">
        <v>174</v>
      </c>
      <c r="CC58" s="68">
        <v>147</v>
      </c>
      <c r="CD58" s="68">
        <v>280</v>
      </c>
      <c r="CE58" s="68">
        <v>138</v>
      </c>
      <c r="CF58" s="68">
        <v>147</v>
      </c>
      <c r="CG58" s="68">
        <v>241</v>
      </c>
      <c r="CH58" s="68">
        <v>199</v>
      </c>
      <c r="CI58" s="68">
        <v>160</v>
      </c>
      <c r="CJ58" s="68">
        <v>151</v>
      </c>
      <c r="CK58" s="68">
        <v>113</v>
      </c>
      <c r="CL58" s="68">
        <v>127</v>
      </c>
      <c r="CM58" s="68">
        <v>135</v>
      </c>
      <c r="CN58" s="68">
        <v>130</v>
      </c>
      <c r="CO58" s="68">
        <v>85</v>
      </c>
      <c r="CP58" s="68">
        <v>99</v>
      </c>
      <c r="CQ58" s="68">
        <v>91</v>
      </c>
      <c r="CR58" s="68">
        <v>85</v>
      </c>
      <c r="CS58" s="68"/>
      <c r="CT58" s="68"/>
      <c r="CU58" s="68"/>
    </row>
    <row r="59" spans="1:99" ht="15" x14ac:dyDescent="0.25">
      <c r="A59" s="9" t="s">
        <v>18</v>
      </c>
      <c r="B59" s="66" t="s">
        <v>85</v>
      </c>
      <c r="C59" s="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</row>
    <row r="60" spans="1:99" x14ac:dyDescent="0.2">
      <c r="A60" s="9"/>
      <c r="B60" s="8" t="s">
        <v>12</v>
      </c>
      <c r="C60" s="9" t="s">
        <v>13</v>
      </c>
      <c r="D60" s="12">
        <v>1002</v>
      </c>
      <c r="E60" s="12">
        <v>496</v>
      </c>
      <c r="F60" s="12">
        <v>927</v>
      </c>
      <c r="G60" s="12">
        <v>1131</v>
      </c>
      <c r="H60" s="12">
        <v>1658</v>
      </c>
      <c r="I60" s="12">
        <v>916</v>
      </c>
      <c r="J60" s="12">
        <v>981</v>
      </c>
      <c r="K60" s="12">
        <v>1257</v>
      </c>
      <c r="L60" s="12">
        <v>1745</v>
      </c>
      <c r="M60" s="12">
        <v>1137</v>
      </c>
      <c r="N60" s="12">
        <v>2554</v>
      </c>
      <c r="O60" s="12">
        <v>1242</v>
      </c>
      <c r="P60" s="12">
        <v>1000</v>
      </c>
      <c r="Q60" s="12">
        <v>1168</v>
      </c>
      <c r="R60" s="12">
        <v>2367</v>
      </c>
      <c r="S60" s="12">
        <v>3741</v>
      </c>
      <c r="T60" s="12">
        <v>0</v>
      </c>
      <c r="U60" s="12">
        <v>0</v>
      </c>
      <c r="V60" s="12">
        <v>4552</v>
      </c>
      <c r="W60" s="12">
        <v>5519</v>
      </c>
      <c r="X60" s="12">
        <v>85</v>
      </c>
      <c r="Y60" s="12">
        <v>1262</v>
      </c>
      <c r="Z60" s="12">
        <v>295</v>
      </c>
      <c r="AA60" s="12">
        <v>1162</v>
      </c>
      <c r="AB60" s="13">
        <v>608</v>
      </c>
      <c r="AC60" s="13">
        <v>903</v>
      </c>
      <c r="AD60" s="13">
        <v>932</v>
      </c>
      <c r="AE60" s="13">
        <v>704</v>
      </c>
      <c r="AF60" s="13">
        <v>546</v>
      </c>
      <c r="AG60" s="13">
        <v>667</v>
      </c>
      <c r="AH60" s="13">
        <v>1237</v>
      </c>
      <c r="AI60" s="13">
        <v>1604</v>
      </c>
      <c r="AJ60" s="13">
        <v>880</v>
      </c>
      <c r="AK60" s="13">
        <v>980</v>
      </c>
      <c r="AL60" s="13">
        <v>991</v>
      </c>
      <c r="AM60" s="13">
        <v>626</v>
      </c>
      <c r="AN60" s="13">
        <v>1594</v>
      </c>
      <c r="AO60" s="13">
        <v>1061</v>
      </c>
      <c r="AP60" s="13">
        <v>961</v>
      </c>
      <c r="AQ60" s="13">
        <v>781</v>
      </c>
      <c r="AR60" s="13">
        <v>756</v>
      </c>
      <c r="AS60" s="13">
        <v>604</v>
      </c>
      <c r="AT60" s="13">
        <v>1043</v>
      </c>
      <c r="AU60" s="13">
        <v>2636</v>
      </c>
      <c r="AV60" s="13">
        <v>807</v>
      </c>
      <c r="AW60" s="13">
        <v>2005</v>
      </c>
      <c r="AX60" s="13">
        <v>994</v>
      </c>
      <c r="AY60" s="13">
        <v>748</v>
      </c>
      <c r="AZ60" s="13">
        <v>473</v>
      </c>
      <c r="BA60" s="13">
        <v>0</v>
      </c>
      <c r="BB60" s="13">
        <v>890</v>
      </c>
      <c r="BC60" s="13">
        <v>1515</v>
      </c>
      <c r="BD60" s="13">
        <v>629</v>
      </c>
      <c r="BE60" s="13">
        <v>926</v>
      </c>
      <c r="BF60" s="13">
        <v>0</v>
      </c>
      <c r="BG60" s="13">
        <v>0</v>
      </c>
      <c r="BH60" s="13">
        <v>520</v>
      </c>
      <c r="BI60" s="13">
        <v>2988</v>
      </c>
      <c r="BJ60" s="13">
        <v>820</v>
      </c>
      <c r="BK60" s="13">
        <v>772</v>
      </c>
      <c r="BL60" s="13">
        <v>559</v>
      </c>
      <c r="BM60" s="13">
        <v>590</v>
      </c>
      <c r="BN60" s="13">
        <v>286</v>
      </c>
      <c r="BO60" s="13">
        <v>548</v>
      </c>
      <c r="BP60" s="13">
        <v>634</v>
      </c>
      <c r="BQ60" s="13">
        <v>99</v>
      </c>
      <c r="BR60" s="13">
        <v>1078</v>
      </c>
      <c r="BS60" s="13">
        <v>377</v>
      </c>
      <c r="BT60" s="13">
        <v>785</v>
      </c>
      <c r="BU60" s="13">
        <v>1642</v>
      </c>
      <c r="BV60" s="13">
        <v>1548</v>
      </c>
      <c r="BW60" s="13">
        <v>633</v>
      </c>
      <c r="BX60" s="13">
        <v>236</v>
      </c>
      <c r="BY60" s="13">
        <v>1120</v>
      </c>
      <c r="BZ60" s="13">
        <v>1234</v>
      </c>
      <c r="CA60" s="13">
        <v>0</v>
      </c>
      <c r="CB60" s="13">
        <v>784</v>
      </c>
      <c r="CC60" s="13">
        <v>755</v>
      </c>
      <c r="CD60" s="13">
        <v>253</v>
      </c>
      <c r="CE60" s="13">
        <v>1581</v>
      </c>
      <c r="CF60" s="13">
        <v>1083</v>
      </c>
      <c r="CG60" s="13">
        <v>2161</v>
      </c>
      <c r="CH60" s="13">
        <v>1477</v>
      </c>
      <c r="CI60" s="13">
        <v>2014</v>
      </c>
      <c r="CJ60" s="13">
        <v>2199</v>
      </c>
      <c r="CK60" s="13">
        <v>1382</v>
      </c>
      <c r="CL60" s="13">
        <v>1667</v>
      </c>
      <c r="CM60" s="13">
        <v>1594</v>
      </c>
      <c r="CN60" s="13">
        <v>1247</v>
      </c>
      <c r="CO60" s="13">
        <v>805</v>
      </c>
      <c r="CP60" s="13">
        <v>1674</v>
      </c>
      <c r="CQ60" s="13">
        <v>2108</v>
      </c>
      <c r="CR60" s="13">
        <v>3515</v>
      </c>
      <c r="CS60" s="13"/>
      <c r="CT60" s="13"/>
      <c r="CU60" s="13"/>
    </row>
    <row r="61" spans="1:99" x14ac:dyDescent="0.2">
      <c r="A61" s="9"/>
      <c r="B61" s="8" t="s">
        <v>14</v>
      </c>
      <c r="C61" s="9" t="s">
        <v>13</v>
      </c>
      <c r="D61" s="12">
        <v>0</v>
      </c>
      <c r="E61" s="12">
        <v>0</v>
      </c>
      <c r="F61" s="12">
        <v>0</v>
      </c>
      <c r="G61" s="12">
        <v>0</v>
      </c>
      <c r="H61" s="12">
        <v>336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645</v>
      </c>
      <c r="R61" s="12">
        <v>645</v>
      </c>
      <c r="S61" s="12">
        <v>645</v>
      </c>
      <c r="T61" s="12">
        <v>0</v>
      </c>
      <c r="U61" s="12">
        <v>0</v>
      </c>
      <c r="V61" s="12">
        <v>645</v>
      </c>
      <c r="W61" s="12">
        <v>645</v>
      </c>
      <c r="X61" s="12">
        <v>0</v>
      </c>
      <c r="Y61" s="12">
        <v>0</v>
      </c>
      <c r="Z61" s="12">
        <v>1165</v>
      </c>
      <c r="AA61" s="12">
        <v>0</v>
      </c>
      <c r="AB61" s="13">
        <v>0</v>
      </c>
      <c r="AC61" s="13">
        <v>0</v>
      </c>
      <c r="AD61" s="13">
        <v>755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716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1108</v>
      </c>
      <c r="AT61" s="13">
        <v>0</v>
      </c>
      <c r="AU61" s="13">
        <v>0</v>
      </c>
      <c r="AV61" s="13">
        <v>1101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/>
      <c r="CT61" s="13"/>
      <c r="CU61" s="13"/>
    </row>
    <row r="62" spans="1:99" x14ac:dyDescent="0.2">
      <c r="A62" s="9"/>
      <c r="B62" s="8" t="s">
        <v>15</v>
      </c>
      <c r="C62" s="9" t="s">
        <v>13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/>
      <c r="CT62" s="13"/>
      <c r="CU62" s="13"/>
    </row>
    <row r="63" spans="1:99" x14ac:dyDescent="0.2">
      <c r="A63" s="9"/>
      <c r="B63" s="8" t="s">
        <v>17</v>
      </c>
      <c r="C63" s="9" t="s">
        <v>13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300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425</v>
      </c>
      <c r="T63" s="12">
        <v>355</v>
      </c>
      <c r="U63" s="12">
        <v>575</v>
      </c>
      <c r="V63" s="12">
        <v>1655</v>
      </c>
      <c r="W63" s="12">
        <v>1780</v>
      </c>
      <c r="X63" s="12">
        <v>1048</v>
      </c>
      <c r="Y63" s="12">
        <v>250</v>
      </c>
      <c r="Z63" s="12">
        <v>200</v>
      </c>
      <c r="AA63" s="12">
        <v>200</v>
      </c>
      <c r="AB63" s="13">
        <v>300</v>
      </c>
      <c r="AC63" s="13">
        <v>175</v>
      </c>
      <c r="AD63" s="13">
        <v>175</v>
      </c>
      <c r="AE63" s="13">
        <v>275</v>
      </c>
      <c r="AF63" s="13">
        <v>200</v>
      </c>
      <c r="AG63" s="13">
        <v>250</v>
      </c>
      <c r="AH63" s="13">
        <v>300</v>
      </c>
      <c r="AI63" s="13">
        <v>175</v>
      </c>
      <c r="AJ63" s="13">
        <v>450</v>
      </c>
      <c r="AK63" s="13">
        <v>175</v>
      </c>
      <c r="AL63" s="13">
        <v>300</v>
      </c>
      <c r="AM63" s="13">
        <v>175</v>
      </c>
      <c r="AN63" s="13">
        <v>225</v>
      </c>
      <c r="AO63" s="13">
        <v>325</v>
      </c>
      <c r="AP63" s="13">
        <v>200</v>
      </c>
      <c r="AQ63" s="13">
        <v>150</v>
      </c>
      <c r="AR63" s="13">
        <v>175</v>
      </c>
      <c r="AS63" s="13">
        <v>50</v>
      </c>
      <c r="AT63" s="13">
        <v>325</v>
      </c>
      <c r="AU63" s="13">
        <v>250</v>
      </c>
      <c r="AV63" s="13">
        <v>300</v>
      </c>
      <c r="AW63" s="13">
        <v>275</v>
      </c>
      <c r="AX63" s="13">
        <v>175</v>
      </c>
      <c r="AY63" s="13">
        <v>325</v>
      </c>
      <c r="AZ63" s="13">
        <v>150</v>
      </c>
      <c r="BA63" s="13">
        <v>175</v>
      </c>
      <c r="BB63" s="13">
        <v>275</v>
      </c>
      <c r="BC63" s="13">
        <v>225</v>
      </c>
      <c r="BD63" s="13">
        <v>300</v>
      </c>
      <c r="BE63" s="13">
        <v>350</v>
      </c>
      <c r="BF63" s="13">
        <v>450</v>
      </c>
      <c r="BG63" s="13">
        <v>275</v>
      </c>
      <c r="BH63" s="13">
        <v>150</v>
      </c>
      <c r="BI63" s="13">
        <v>400</v>
      </c>
      <c r="BJ63" s="13">
        <v>225</v>
      </c>
      <c r="BK63" s="13">
        <v>225</v>
      </c>
      <c r="BL63" s="13">
        <v>100</v>
      </c>
      <c r="BM63" s="13">
        <v>350</v>
      </c>
      <c r="BN63" s="13">
        <v>275</v>
      </c>
      <c r="BO63" s="13">
        <v>250</v>
      </c>
      <c r="BP63" s="13">
        <v>275</v>
      </c>
      <c r="BQ63" s="13">
        <v>225</v>
      </c>
      <c r="BR63" s="13">
        <v>100</v>
      </c>
      <c r="BS63" s="13">
        <v>225</v>
      </c>
      <c r="BT63" s="13">
        <v>225</v>
      </c>
      <c r="BU63" s="13">
        <v>150</v>
      </c>
      <c r="BV63" s="13">
        <v>175</v>
      </c>
      <c r="BW63" s="13">
        <v>100</v>
      </c>
      <c r="BX63" s="13">
        <v>125</v>
      </c>
      <c r="BY63" s="13">
        <v>225</v>
      </c>
      <c r="BZ63" s="13">
        <v>195</v>
      </c>
      <c r="CA63" s="13">
        <v>202</v>
      </c>
      <c r="CB63" s="13">
        <v>225</v>
      </c>
      <c r="CC63" s="13">
        <v>50</v>
      </c>
      <c r="CD63" s="13">
        <v>250</v>
      </c>
      <c r="CE63" s="13">
        <v>350</v>
      </c>
      <c r="CF63" s="13">
        <v>225</v>
      </c>
      <c r="CG63" s="13">
        <v>100</v>
      </c>
      <c r="CH63" s="13">
        <v>50</v>
      </c>
      <c r="CI63" s="13">
        <v>25</v>
      </c>
      <c r="CJ63" s="13">
        <v>50</v>
      </c>
      <c r="CK63" s="13">
        <v>175</v>
      </c>
      <c r="CL63" s="13">
        <v>75</v>
      </c>
      <c r="CM63" s="13">
        <v>75</v>
      </c>
      <c r="CN63" s="13">
        <v>150</v>
      </c>
      <c r="CO63" s="13">
        <v>100</v>
      </c>
      <c r="CP63" s="13">
        <v>25</v>
      </c>
      <c r="CQ63" s="13">
        <v>150</v>
      </c>
      <c r="CR63" s="13">
        <v>150</v>
      </c>
      <c r="CS63" s="13"/>
      <c r="CT63" s="13"/>
      <c r="CU63" s="13"/>
    </row>
    <row r="64" spans="1:99" ht="13.5" customHeight="1" x14ac:dyDescent="0.2">
      <c r="A64" s="9"/>
      <c r="B64" s="8" t="s">
        <v>19</v>
      </c>
      <c r="C64" s="9" t="s">
        <v>13</v>
      </c>
      <c r="D64" s="67">
        <v>0</v>
      </c>
      <c r="E64" s="67">
        <v>0</v>
      </c>
      <c r="F64" s="67">
        <v>0</v>
      </c>
      <c r="G64" s="67">
        <v>0</v>
      </c>
      <c r="H64" s="67">
        <v>0</v>
      </c>
      <c r="I64" s="67">
        <v>0</v>
      </c>
      <c r="J64" s="67">
        <v>0</v>
      </c>
      <c r="K64" s="67">
        <v>0</v>
      </c>
      <c r="L64" s="67">
        <v>0</v>
      </c>
      <c r="M64" s="67">
        <v>0</v>
      </c>
      <c r="N64" s="67">
        <v>0</v>
      </c>
      <c r="O64" s="67">
        <v>0</v>
      </c>
      <c r="P64" s="67">
        <v>0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0</v>
      </c>
      <c r="Y64" s="67">
        <v>0</v>
      </c>
      <c r="Z64" s="67">
        <v>0</v>
      </c>
      <c r="AA64" s="67">
        <v>0</v>
      </c>
      <c r="AB64" s="68">
        <v>0</v>
      </c>
      <c r="AC64" s="68">
        <v>0</v>
      </c>
      <c r="AD64" s="68">
        <v>0</v>
      </c>
      <c r="AE64" s="68">
        <v>0</v>
      </c>
      <c r="AF64" s="68">
        <v>0</v>
      </c>
      <c r="AG64" s="68">
        <v>0</v>
      </c>
      <c r="AH64" s="68">
        <v>0</v>
      </c>
      <c r="AI64" s="68">
        <v>0</v>
      </c>
      <c r="AJ64" s="68">
        <v>0</v>
      </c>
      <c r="AK64" s="68">
        <v>0</v>
      </c>
      <c r="AL64" s="68">
        <v>0</v>
      </c>
      <c r="AM64" s="68">
        <v>0</v>
      </c>
      <c r="AN64" s="68">
        <v>0</v>
      </c>
      <c r="AO64" s="68">
        <v>0</v>
      </c>
      <c r="AP64" s="68">
        <v>0</v>
      </c>
      <c r="AQ64" s="68">
        <v>0</v>
      </c>
      <c r="AR64" s="68">
        <v>0</v>
      </c>
      <c r="AS64" s="68">
        <v>0</v>
      </c>
      <c r="AT64" s="68">
        <v>0</v>
      </c>
      <c r="AU64" s="68">
        <v>0</v>
      </c>
      <c r="AV64" s="68">
        <v>0</v>
      </c>
      <c r="AW64" s="68">
        <v>0</v>
      </c>
      <c r="AX64" s="68">
        <v>0</v>
      </c>
      <c r="AY64" s="68">
        <v>0</v>
      </c>
      <c r="AZ64" s="68">
        <v>0</v>
      </c>
      <c r="BA64" s="68">
        <v>0</v>
      </c>
      <c r="BB64" s="68">
        <v>0</v>
      </c>
      <c r="BC64" s="68">
        <v>0</v>
      </c>
      <c r="BD64" s="68">
        <v>0</v>
      </c>
      <c r="BE64" s="68">
        <v>0</v>
      </c>
      <c r="BF64" s="68">
        <v>0</v>
      </c>
      <c r="BG64" s="68">
        <v>0</v>
      </c>
      <c r="BH64" s="68">
        <v>0</v>
      </c>
      <c r="BI64" s="68">
        <v>0</v>
      </c>
      <c r="BJ64" s="68">
        <v>0</v>
      </c>
      <c r="BK64" s="68">
        <v>0</v>
      </c>
      <c r="BL64" s="68">
        <v>0</v>
      </c>
      <c r="BM64" s="68">
        <v>0</v>
      </c>
      <c r="BN64" s="68">
        <v>0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0</v>
      </c>
      <c r="BV64" s="68">
        <v>0</v>
      </c>
      <c r="BW64" s="68">
        <v>0</v>
      </c>
      <c r="BX64" s="68">
        <v>0</v>
      </c>
      <c r="BY64" s="68">
        <v>0</v>
      </c>
      <c r="BZ64" s="68">
        <v>0</v>
      </c>
      <c r="CA64" s="68">
        <v>0</v>
      </c>
      <c r="CB64" s="68">
        <v>0</v>
      </c>
      <c r="CC64" s="68">
        <v>0</v>
      </c>
      <c r="CD64" s="68">
        <v>0</v>
      </c>
      <c r="CE64" s="68">
        <v>0</v>
      </c>
      <c r="CF64" s="68">
        <v>0</v>
      </c>
      <c r="CG64" s="68">
        <v>0</v>
      </c>
      <c r="CH64" s="68">
        <v>0</v>
      </c>
      <c r="CI64" s="68">
        <v>0</v>
      </c>
      <c r="CJ64" s="68">
        <v>0</v>
      </c>
      <c r="CK64" s="68">
        <v>0</v>
      </c>
      <c r="CL64" s="68">
        <v>0</v>
      </c>
      <c r="CM64" s="68">
        <v>0</v>
      </c>
      <c r="CN64" s="68">
        <v>0</v>
      </c>
      <c r="CO64" s="68">
        <v>0</v>
      </c>
      <c r="CP64" s="68">
        <v>0</v>
      </c>
      <c r="CQ64" s="68">
        <v>0</v>
      </c>
      <c r="CR64" s="68">
        <v>0</v>
      </c>
      <c r="CS64" s="68"/>
      <c r="CT64" s="68"/>
      <c r="CU64" s="68"/>
    </row>
    <row r="65" spans="1:99" ht="15" x14ac:dyDescent="0.25">
      <c r="A65" s="9" t="s">
        <v>24</v>
      </c>
      <c r="B65" s="66" t="s">
        <v>92</v>
      </c>
      <c r="C65" s="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</row>
    <row r="66" spans="1:99" x14ac:dyDescent="0.2">
      <c r="A66" s="9"/>
      <c r="B66" s="8" t="s">
        <v>12</v>
      </c>
      <c r="C66" s="9" t="s">
        <v>13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0</v>
      </c>
      <c r="BN66" s="13">
        <v>0</v>
      </c>
      <c r="BO66" s="13">
        <v>0</v>
      </c>
      <c r="BP66" s="13">
        <v>0</v>
      </c>
      <c r="BQ66" s="13">
        <v>0</v>
      </c>
      <c r="BR66" s="13">
        <v>0</v>
      </c>
      <c r="BS66" s="13">
        <v>0</v>
      </c>
      <c r="BT66" s="13">
        <v>0</v>
      </c>
      <c r="BU66" s="13">
        <v>0</v>
      </c>
      <c r="BV66" s="13">
        <v>0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13">
        <v>0</v>
      </c>
      <c r="CC66" s="13">
        <v>0</v>
      </c>
      <c r="CD66" s="13">
        <v>0</v>
      </c>
      <c r="CE66" s="13">
        <v>0</v>
      </c>
      <c r="CF66" s="13">
        <v>0</v>
      </c>
      <c r="CG66" s="13">
        <v>0</v>
      </c>
      <c r="CH66" s="13">
        <v>0</v>
      </c>
      <c r="CI66" s="13">
        <v>0</v>
      </c>
      <c r="CJ66" s="13">
        <v>0</v>
      </c>
      <c r="CK66" s="13">
        <v>0</v>
      </c>
      <c r="CL66" s="13">
        <v>0</v>
      </c>
      <c r="CM66" s="13">
        <v>0</v>
      </c>
      <c r="CN66" s="13">
        <v>0</v>
      </c>
      <c r="CO66" s="13">
        <v>0</v>
      </c>
      <c r="CP66" s="13">
        <v>0</v>
      </c>
      <c r="CQ66" s="13">
        <v>0</v>
      </c>
      <c r="CR66" s="13">
        <v>0</v>
      </c>
      <c r="CS66" s="13"/>
      <c r="CT66" s="13"/>
      <c r="CU66" s="13"/>
    </row>
    <row r="67" spans="1:99" x14ac:dyDescent="0.2">
      <c r="A67" s="9"/>
      <c r="B67" s="8" t="s">
        <v>14</v>
      </c>
      <c r="C67" s="9" t="s">
        <v>13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433.5</v>
      </c>
      <c r="U67" s="12">
        <v>0</v>
      </c>
      <c r="V67" s="12">
        <v>433.5</v>
      </c>
      <c r="W67" s="12">
        <v>1265.18</v>
      </c>
      <c r="X67" s="12">
        <v>0</v>
      </c>
      <c r="Y67" s="12">
        <v>0</v>
      </c>
      <c r="Z67" s="12">
        <v>0</v>
      </c>
      <c r="AA67" s="12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0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0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0</v>
      </c>
      <c r="CC67" s="13">
        <v>0</v>
      </c>
      <c r="CD67" s="13">
        <v>0</v>
      </c>
      <c r="CE67" s="13">
        <v>0</v>
      </c>
      <c r="CF67" s="13">
        <v>0</v>
      </c>
      <c r="CG67" s="13">
        <v>0</v>
      </c>
      <c r="CH67" s="13">
        <v>0</v>
      </c>
      <c r="CI67" s="13">
        <v>0</v>
      </c>
      <c r="CJ67" s="13">
        <v>0</v>
      </c>
      <c r="CK67" s="13">
        <v>0</v>
      </c>
      <c r="CL67" s="13">
        <v>0</v>
      </c>
      <c r="CM67" s="13">
        <v>0</v>
      </c>
      <c r="CN67" s="13">
        <v>0</v>
      </c>
      <c r="CO67" s="13">
        <v>0</v>
      </c>
      <c r="CP67" s="13">
        <v>0</v>
      </c>
      <c r="CQ67" s="13">
        <v>0</v>
      </c>
      <c r="CR67" s="13">
        <v>0</v>
      </c>
      <c r="CS67" s="13"/>
      <c r="CT67" s="13"/>
      <c r="CU67" s="13"/>
    </row>
    <row r="68" spans="1:99" x14ac:dyDescent="0.2">
      <c r="A68" s="9"/>
      <c r="B68" s="8" t="s">
        <v>15</v>
      </c>
      <c r="C68" s="9" t="s">
        <v>13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0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0</v>
      </c>
      <c r="CC68" s="13">
        <v>0</v>
      </c>
      <c r="CD68" s="13">
        <v>0</v>
      </c>
      <c r="CE68" s="13">
        <v>0</v>
      </c>
      <c r="CF68" s="13">
        <v>0</v>
      </c>
      <c r="CG68" s="13">
        <v>0</v>
      </c>
      <c r="CH68" s="13">
        <v>0</v>
      </c>
      <c r="CI68" s="13">
        <v>0</v>
      </c>
      <c r="CJ68" s="13">
        <v>0</v>
      </c>
      <c r="CK68" s="13">
        <v>0</v>
      </c>
      <c r="CL68" s="13">
        <v>0</v>
      </c>
      <c r="CM68" s="13">
        <v>0</v>
      </c>
      <c r="CN68" s="13">
        <v>0</v>
      </c>
      <c r="CO68" s="13">
        <v>0</v>
      </c>
      <c r="CP68" s="13">
        <v>0</v>
      </c>
      <c r="CQ68" s="13">
        <v>0</v>
      </c>
      <c r="CR68" s="13">
        <v>0</v>
      </c>
      <c r="CS68" s="13"/>
      <c r="CT68" s="13"/>
      <c r="CU68" s="13"/>
    </row>
    <row r="69" spans="1:99" x14ac:dyDescent="0.2">
      <c r="A69" s="9"/>
      <c r="B69" s="8" t="s">
        <v>17</v>
      </c>
      <c r="C69" s="9" t="s">
        <v>13</v>
      </c>
      <c r="D69" s="12">
        <v>9969</v>
      </c>
      <c r="E69" s="12">
        <v>10829.38</v>
      </c>
      <c r="F69" s="12">
        <v>9232.48</v>
      </c>
      <c r="G69" s="12">
        <v>9518.3689999999988</v>
      </c>
      <c r="H69" s="12">
        <v>12454.95</v>
      </c>
      <c r="I69" s="12">
        <v>13237.82</v>
      </c>
      <c r="J69" s="12">
        <v>16506.419999999991</v>
      </c>
      <c r="K69" s="12">
        <v>24505.581000000006</v>
      </c>
      <c r="L69" s="12">
        <v>10537</v>
      </c>
      <c r="M69" s="12">
        <v>26239</v>
      </c>
      <c r="N69" s="12">
        <v>27111</v>
      </c>
      <c r="O69" s="12">
        <v>41401</v>
      </c>
      <c r="P69" s="12">
        <v>26301.119999999999</v>
      </c>
      <c r="Q69" s="12">
        <v>18103.47</v>
      </c>
      <c r="R69" s="12">
        <v>53891.94</v>
      </c>
      <c r="S69" s="12">
        <v>62261.95</v>
      </c>
      <c r="T69" s="12">
        <v>12793.55</v>
      </c>
      <c r="U69" s="12">
        <v>25224</v>
      </c>
      <c r="V69" s="12">
        <v>111719.78</v>
      </c>
      <c r="W69" s="12">
        <v>153072.28</v>
      </c>
      <c r="X69" s="12">
        <v>2704.43</v>
      </c>
      <c r="Y69" s="12">
        <v>40</v>
      </c>
      <c r="Z69" s="12">
        <v>7481</v>
      </c>
      <c r="AA69" s="12">
        <v>186</v>
      </c>
      <c r="AB69" s="13">
        <v>55</v>
      </c>
      <c r="AC69" s="13">
        <v>0</v>
      </c>
      <c r="AD69" s="13">
        <v>26</v>
      </c>
      <c r="AE69" s="13">
        <v>28</v>
      </c>
      <c r="AF69" s="13">
        <v>130</v>
      </c>
      <c r="AG69" s="13">
        <v>158</v>
      </c>
      <c r="AH69" s="13">
        <v>77</v>
      </c>
      <c r="AI69" s="13">
        <v>168</v>
      </c>
      <c r="AJ69" s="13">
        <v>19</v>
      </c>
      <c r="AK69" s="13">
        <v>117</v>
      </c>
      <c r="AL69" s="13">
        <v>149</v>
      </c>
      <c r="AM69" s="13">
        <v>92</v>
      </c>
      <c r="AN69" s="13">
        <v>66</v>
      </c>
      <c r="AO69" s="13">
        <v>154</v>
      </c>
      <c r="AP69" s="13">
        <v>90</v>
      </c>
      <c r="AQ69" s="13">
        <v>91</v>
      </c>
      <c r="AR69" s="13">
        <v>331</v>
      </c>
      <c r="AS69" s="13">
        <v>328</v>
      </c>
      <c r="AT69" s="13">
        <v>507</v>
      </c>
      <c r="AU69" s="13">
        <v>370</v>
      </c>
      <c r="AV69" s="13">
        <v>266</v>
      </c>
      <c r="AW69" s="13">
        <v>241</v>
      </c>
      <c r="AX69" s="13">
        <v>318</v>
      </c>
      <c r="AY69" s="13">
        <v>287</v>
      </c>
      <c r="AZ69" s="13">
        <v>205</v>
      </c>
      <c r="BA69" s="13">
        <v>223</v>
      </c>
      <c r="BB69" s="13">
        <v>198</v>
      </c>
      <c r="BC69" s="13">
        <v>198</v>
      </c>
      <c r="BD69" s="13">
        <v>0</v>
      </c>
      <c r="BE69" s="13">
        <v>0</v>
      </c>
      <c r="BF69" s="13">
        <v>49</v>
      </c>
      <c r="BG69" s="13">
        <v>60</v>
      </c>
      <c r="BH69" s="13">
        <v>40</v>
      </c>
      <c r="BI69" s="13">
        <v>56</v>
      </c>
      <c r="BJ69" s="13">
        <v>4</v>
      </c>
      <c r="BK69" s="13">
        <v>60</v>
      </c>
      <c r="BL69" s="13">
        <v>94</v>
      </c>
      <c r="BM69" s="13">
        <v>35</v>
      </c>
      <c r="BN69" s="13">
        <v>0</v>
      </c>
      <c r="BO69" s="13">
        <v>0</v>
      </c>
      <c r="BP69" s="13">
        <v>0</v>
      </c>
      <c r="BQ69" s="13">
        <v>0</v>
      </c>
      <c r="BR69" s="13">
        <v>24</v>
      </c>
      <c r="BS69" s="13">
        <v>67</v>
      </c>
      <c r="BT69" s="13">
        <v>74</v>
      </c>
      <c r="BU69" s="13">
        <v>24</v>
      </c>
      <c r="BV69" s="13">
        <v>45</v>
      </c>
      <c r="BW69" s="13">
        <v>35</v>
      </c>
      <c r="BX69" s="13">
        <v>0</v>
      </c>
      <c r="BY69" s="13">
        <v>0</v>
      </c>
      <c r="BZ69" s="13">
        <v>0</v>
      </c>
      <c r="CA69" s="13">
        <v>0</v>
      </c>
      <c r="CB69" s="13">
        <v>15</v>
      </c>
      <c r="CC69" s="13">
        <v>0</v>
      </c>
      <c r="CD69" s="13">
        <v>15</v>
      </c>
      <c r="CE69" s="13">
        <v>55</v>
      </c>
      <c r="CF69" s="13">
        <v>0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27</v>
      </c>
      <c r="CM69" s="13">
        <v>0</v>
      </c>
      <c r="CN69" s="13">
        <v>60</v>
      </c>
      <c r="CO69" s="13">
        <v>25</v>
      </c>
      <c r="CP69" s="13">
        <v>90</v>
      </c>
      <c r="CQ69" s="13">
        <v>0</v>
      </c>
      <c r="CR69" s="13">
        <v>30</v>
      </c>
      <c r="CS69" s="13"/>
      <c r="CT69" s="13"/>
      <c r="CU69" s="13"/>
    </row>
    <row r="70" spans="1:99" x14ac:dyDescent="0.2">
      <c r="A70" s="9"/>
      <c r="B70" s="8" t="s">
        <v>19</v>
      </c>
      <c r="C70" s="9" t="s">
        <v>13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8">
        <v>0</v>
      </c>
      <c r="AC70" s="68">
        <v>0</v>
      </c>
      <c r="AD70" s="68">
        <v>0</v>
      </c>
      <c r="AE70" s="68">
        <v>0</v>
      </c>
      <c r="AF70" s="68">
        <v>0</v>
      </c>
      <c r="AG70" s="68">
        <v>0</v>
      </c>
      <c r="AH70" s="68">
        <v>0</v>
      </c>
      <c r="AI70" s="68">
        <v>0</v>
      </c>
      <c r="AJ70" s="68">
        <v>0</v>
      </c>
      <c r="AK70" s="68">
        <v>0</v>
      </c>
      <c r="AL70" s="68">
        <v>0</v>
      </c>
      <c r="AM70" s="68">
        <v>0</v>
      </c>
      <c r="AN70" s="68">
        <v>0</v>
      </c>
      <c r="AO70" s="68">
        <v>0</v>
      </c>
      <c r="AP70" s="68">
        <v>0</v>
      </c>
      <c r="AQ70" s="68">
        <v>0</v>
      </c>
      <c r="AR70" s="68">
        <v>0</v>
      </c>
      <c r="AS70" s="68">
        <v>0</v>
      </c>
      <c r="AT70" s="68">
        <v>0</v>
      </c>
      <c r="AU70" s="68">
        <v>0</v>
      </c>
      <c r="AV70" s="68">
        <v>0</v>
      </c>
      <c r="AW70" s="68">
        <v>0</v>
      </c>
      <c r="AX70" s="68">
        <v>0</v>
      </c>
      <c r="AY70" s="68">
        <v>0</v>
      </c>
      <c r="AZ70" s="68">
        <v>0</v>
      </c>
      <c r="BA70" s="68">
        <v>0</v>
      </c>
      <c r="BB70" s="68">
        <v>0</v>
      </c>
      <c r="BC70" s="68">
        <v>0</v>
      </c>
      <c r="BD70" s="68">
        <v>0</v>
      </c>
      <c r="BE70" s="68">
        <v>0</v>
      </c>
      <c r="BF70" s="68">
        <v>0</v>
      </c>
      <c r="BG70" s="68">
        <v>0</v>
      </c>
      <c r="BH70" s="68">
        <v>0</v>
      </c>
      <c r="BI70" s="68">
        <v>0</v>
      </c>
      <c r="BJ70" s="68">
        <v>0</v>
      </c>
      <c r="BK70" s="68">
        <v>0</v>
      </c>
      <c r="BL70" s="68">
        <v>0</v>
      </c>
      <c r="BM70" s="68">
        <v>0</v>
      </c>
      <c r="BN70" s="68">
        <v>0</v>
      </c>
      <c r="BO70" s="68">
        <v>0</v>
      </c>
      <c r="BP70" s="68">
        <v>0</v>
      </c>
      <c r="BQ70" s="68">
        <v>0</v>
      </c>
      <c r="BR70" s="68">
        <v>0</v>
      </c>
      <c r="BS70" s="68">
        <v>0</v>
      </c>
      <c r="BT70" s="68">
        <v>0</v>
      </c>
      <c r="BU70" s="68">
        <v>0</v>
      </c>
      <c r="BV70" s="68">
        <v>0</v>
      </c>
      <c r="BW70" s="68">
        <v>0</v>
      </c>
      <c r="BX70" s="68">
        <v>0</v>
      </c>
      <c r="BY70" s="68">
        <v>0</v>
      </c>
      <c r="BZ70" s="68">
        <v>0</v>
      </c>
      <c r="CA70" s="68">
        <v>0</v>
      </c>
      <c r="CB70" s="68">
        <v>0</v>
      </c>
      <c r="CC70" s="68">
        <v>0</v>
      </c>
      <c r="CD70" s="68">
        <v>0</v>
      </c>
      <c r="CE70" s="68">
        <v>0</v>
      </c>
      <c r="CF70" s="68">
        <v>0</v>
      </c>
      <c r="CG70" s="68">
        <v>0</v>
      </c>
      <c r="CH70" s="68">
        <v>0</v>
      </c>
      <c r="CI70" s="68">
        <v>0</v>
      </c>
      <c r="CJ70" s="68">
        <v>0</v>
      </c>
      <c r="CK70" s="68">
        <v>0</v>
      </c>
      <c r="CL70" s="68">
        <v>0</v>
      </c>
      <c r="CM70" s="68">
        <v>0</v>
      </c>
      <c r="CN70" s="68">
        <v>0</v>
      </c>
      <c r="CO70" s="68">
        <v>0</v>
      </c>
      <c r="CP70" s="68">
        <v>0</v>
      </c>
      <c r="CQ70" s="68">
        <v>0</v>
      </c>
      <c r="CR70" s="68">
        <v>0</v>
      </c>
      <c r="CS70" s="68"/>
      <c r="CT70" s="68"/>
      <c r="CU70" s="68"/>
    </row>
    <row r="71" spans="1:99" ht="15" x14ac:dyDescent="0.25">
      <c r="A71" s="9" t="s">
        <v>80</v>
      </c>
      <c r="B71" s="66" t="s">
        <v>83</v>
      </c>
      <c r="C71" s="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</row>
    <row r="72" spans="1:99" x14ac:dyDescent="0.2">
      <c r="A72" s="9"/>
      <c r="B72" s="8" t="s">
        <v>12</v>
      </c>
      <c r="C72" s="9" t="s">
        <v>13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0</v>
      </c>
      <c r="AP72" s="13">
        <v>103</v>
      </c>
      <c r="AQ72" s="13">
        <v>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3">
        <v>3</v>
      </c>
      <c r="AX72" s="13">
        <v>22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630</v>
      </c>
      <c r="BE72" s="13">
        <v>1840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3">
        <v>0</v>
      </c>
      <c r="BO72" s="13">
        <v>0</v>
      </c>
      <c r="BP72" s="13">
        <v>0</v>
      </c>
      <c r="BQ72" s="13">
        <v>0</v>
      </c>
      <c r="BR72" s="13">
        <v>0</v>
      </c>
      <c r="BS72" s="13">
        <v>0</v>
      </c>
      <c r="BT72" s="13">
        <v>0</v>
      </c>
      <c r="BU72" s="13">
        <v>0</v>
      </c>
      <c r="BV72" s="13">
        <v>0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0</v>
      </c>
      <c r="CC72" s="13">
        <v>0</v>
      </c>
      <c r="CD72" s="13">
        <v>0</v>
      </c>
      <c r="CE72" s="13">
        <v>0</v>
      </c>
      <c r="CF72" s="13">
        <v>0</v>
      </c>
      <c r="CG72" s="13">
        <v>0</v>
      </c>
      <c r="CH72" s="13">
        <v>0</v>
      </c>
      <c r="CI72" s="13">
        <v>0</v>
      </c>
      <c r="CJ72" s="13">
        <v>0</v>
      </c>
      <c r="CK72" s="13">
        <v>0</v>
      </c>
      <c r="CL72" s="13">
        <v>0</v>
      </c>
      <c r="CM72" s="13">
        <v>0</v>
      </c>
      <c r="CN72" s="13">
        <v>0</v>
      </c>
      <c r="CO72" s="13">
        <v>0</v>
      </c>
      <c r="CP72" s="13">
        <v>0</v>
      </c>
      <c r="CQ72" s="13">
        <v>0</v>
      </c>
      <c r="CR72" s="13">
        <v>0</v>
      </c>
      <c r="CS72" s="13"/>
      <c r="CT72" s="13"/>
      <c r="CU72" s="13"/>
    </row>
    <row r="73" spans="1:99" x14ac:dyDescent="0.2">
      <c r="A73" s="9"/>
      <c r="B73" s="8" t="s">
        <v>14</v>
      </c>
      <c r="C73" s="9" t="s">
        <v>13</v>
      </c>
      <c r="D73" s="12">
        <v>4055</v>
      </c>
      <c r="E73" s="12">
        <v>1.5380000000000109</v>
      </c>
      <c r="F73" s="12">
        <v>0</v>
      </c>
      <c r="G73" s="12">
        <v>2097</v>
      </c>
      <c r="H73" s="12">
        <v>7255</v>
      </c>
      <c r="I73" s="12">
        <v>0</v>
      </c>
      <c r="J73" s="12">
        <v>4546</v>
      </c>
      <c r="K73" s="12">
        <v>0</v>
      </c>
      <c r="L73" s="12">
        <v>4091.4619999999995</v>
      </c>
      <c r="M73" s="12">
        <v>4191</v>
      </c>
      <c r="N73" s="12">
        <v>1008</v>
      </c>
      <c r="O73" s="12">
        <v>4444</v>
      </c>
      <c r="P73" s="12">
        <v>3882.2719999999999</v>
      </c>
      <c r="Q73" s="12">
        <v>0</v>
      </c>
      <c r="R73" s="12">
        <v>2513.384</v>
      </c>
      <c r="S73" s="12">
        <v>0</v>
      </c>
      <c r="T73" s="12">
        <v>3476.308</v>
      </c>
      <c r="U73" s="12">
        <v>4282.5820000000003</v>
      </c>
      <c r="V73" s="12">
        <v>2910.7510000000002</v>
      </c>
      <c r="W73" s="12">
        <v>1800.694</v>
      </c>
      <c r="X73" s="12">
        <v>2875.5419999999999</v>
      </c>
      <c r="Y73" s="12">
        <v>4234.9170000000004</v>
      </c>
      <c r="Z73" s="12">
        <v>3706.5819999999999</v>
      </c>
      <c r="AA73" s="12">
        <v>2522</v>
      </c>
      <c r="AB73" s="13">
        <v>3602</v>
      </c>
      <c r="AC73" s="13">
        <v>2972</v>
      </c>
      <c r="AD73" s="13">
        <v>4524</v>
      </c>
      <c r="AE73" s="13">
        <v>0</v>
      </c>
      <c r="AF73" s="13">
        <v>4031</v>
      </c>
      <c r="AG73" s="13">
        <v>0</v>
      </c>
      <c r="AH73" s="13">
        <v>3354</v>
      </c>
      <c r="AI73" s="13">
        <v>0</v>
      </c>
      <c r="AJ73" s="13">
        <v>4929</v>
      </c>
      <c r="AK73" s="13">
        <v>4512</v>
      </c>
      <c r="AL73" s="13">
        <v>4029</v>
      </c>
      <c r="AM73" s="13">
        <v>4853</v>
      </c>
      <c r="AN73" s="13">
        <v>3226</v>
      </c>
      <c r="AO73" s="13">
        <v>4467</v>
      </c>
      <c r="AP73" s="13">
        <v>2165</v>
      </c>
      <c r="AQ73" s="13">
        <v>4424</v>
      </c>
      <c r="AR73" s="13">
        <v>3297</v>
      </c>
      <c r="AS73" s="13">
        <v>0</v>
      </c>
      <c r="AT73" s="13">
        <v>0</v>
      </c>
      <c r="AU73" s="13">
        <v>9327</v>
      </c>
      <c r="AV73" s="13">
        <v>0</v>
      </c>
      <c r="AW73" s="13">
        <v>5609</v>
      </c>
      <c r="AX73" s="13">
        <v>5157</v>
      </c>
      <c r="AY73" s="13">
        <v>2498</v>
      </c>
      <c r="AZ73" s="13">
        <v>3227</v>
      </c>
      <c r="BA73" s="13">
        <v>4914</v>
      </c>
      <c r="BB73" s="13">
        <v>3227</v>
      </c>
      <c r="BC73" s="13">
        <v>0</v>
      </c>
      <c r="BD73" s="13">
        <v>3232</v>
      </c>
      <c r="BE73" s="13">
        <v>1935</v>
      </c>
      <c r="BF73" s="13">
        <v>4932</v>
      </c>
      <c r="BG73" s="13">
        <v>0</v>
      </c>
      <c r="BH73" s="13">
        <v>1617</v>
      </c>
      <c r="BI73" s="13">
        <v>4928</v>
      </c>
      <c r="BJ73" s="13">
        <v>4913</v>
      </c>
      <c r="BK73" s="13">
        <v>4714</v>
      </c>
      <c r="BL73" s="13">
        <v>2410</v>
      </c>
      <c r="BM73" s="13">
        <v>2587</v>
      </c>
      <c r="BN73" s="13">
        <v>2437</v>
      </c>
      <c r="BO73" s="13">
        <v>3285</v>
      </c>
      <c r="BP73" s="13">
        <v>0</v>
      </c>
      <c r="BQ73" s="13">
        <v>7635</v>
      </c>
      <c r="BR73" s="13">
        <v>0</v>
      </c>
      <c r="BS73" s="13">
        <v>0</v>
      </c>
      <c r="BT73" s="13">
        <v>4906</v>
      </c>
      <c r="BU73" s="13">
        <v>6371</v>
      </c>
      <c r="BV73" s="13">
        <v>4793</v>
      </c>
      <c r="BW73" s="13">
        <v>2463</v>
      </c>
      <c r="BX73" s="13">
        <v>4802</v>
      </c>
      <c r="BY73" s="13">
        <v>0</v>
      </c>
      <c r="BZ73" s="13">
        <v>2473</v>
      </c>
      <c r="CA73" s="13">
        <v>2439</v>
      </c>
      <c r="CB73" s="13">
        <v>0</v>
      </c>
      <c r="CC73" s="13">
        <v>4851</v>
      </c>
      <c r="CD73" s="13">
        <v>5994</v>
      </c>
      <c r="CE73" s="13">
        <v>0</v>
      </c>
      <c r="CF73" s="13">
        <v>0</v>
      </c>
      <c r="CG73" s="13">
        <v>5543</v>
      </c>
      <c r="CH73" s="13">
        <v>1183</v>
      </c>
      <c r="CI73" s="13">
        <v>3514</v>
      </c>
      <c r="CJ73" s="13">
        <v>0</v>
      </c>
      <c r="CK73" s="13">
        <v>3221</v>
      </c>
      <c r="CL73" s="13">
        <v>1611</v>
      </c>
      <c r="CM73" s="13">
        <v>0</v>
      </c>
      <c r="CN73" s="13">
        <v>0</v>
      </c>
      <c r="CO73" s="13">
        <v>4227</v>
      </c>
      <c r="CP73" s="13">
        <v>2838</v>
      </c>
      <c r="CQ73" s="13">
        <v>0</v>
      </c>
      <c r="CR73" s="13">
        <v>0</v>
      </c>
      <c r="CS73" s="13"/>
      <c r="CT73" s="13"/>
      <c r="CU73" s="13"/>
    </row>
    <row r="74" spans="1:99" x14ac:dyDescent="0.2">
      <c r="A74" s="9"/>
      <c r="B74" s="8" t="s">
        <v>15</v>
      </c>
      <c r="C74" s="9" t="s">
        <v>13</v>
      </c>
      <c r="D74" s="12">
        <v>114683</v>
      </c>
      <c r="E74" s="12">
        <v>137375.5</v>
      </c>
      <c r="F74" s="12">
        <v>93970</v>
      </c>
      <c r="G74" s="12">
        <v>68001</v>
      </c>
      <c r="H74" s="12">
        <v>140258</v>
      </c>
      <c r="I74" s="12">
        <v>102033</v>
      </c>
      <c r="J74" s="12">
        <v>137114</v>
      </c>
      <c r="K74" s="12">
        <v>97206.500000000029</v>
      </c>
      <c r="L74" s="12">
        <v>167549</v>
      </c>
      <c r="M74" s="12">
        <v>145238</v>
      </c>
      <c r="N74" s="12">
        <v>198430</v>
      </c>
      <c r="O74" s="12">
        <v>205548</v>
      </c>
      <c r="P74" s="12">
        <v>121999.72</v>
      </c>
      <c r="Q74" s="12">
        <v>146885.40000000002</v>
      </c>
      <c r="R74" s="12">
        <v>161078.23000000001</v>
      </c>
      <c r="S74" s="12">
        <v>72234.66</v>
      </c>
      <c r="T74" s="12">
        <v>144191.38999999998</v>
      </c>
      <c r="U74" s="12">
        <v>210821.67</v>
      </c>
      <c r="V74" s="12">
        <v>141124.96</v>
      </c>
      <c r="W74" s="12">
        <v>195430.93</v>
      </c>
      <c r="X74" s="12">
        <v>215374.25999999998</v>
      </c>
      <c r="Y74" s="12">
        <v>147099.66</v>
      </c>
      <c r="Z74" s="12">
        <v>150549.64000000001</v>
      </c>
      <c r="AA74" s="12">
        <v>260898.65000000002</v>
      </c>
      <c r="AB74" s="13">
        <v>192200</v>
      </c>
      <c r="AC74" s="13">
        <v>128546</v>
      </c>
      <c r="AD74" s="13">
        <v>134797</v>
      </c>
      <c r="AE74" s="13">
        <v>200678</v>
      </c>
      <c r="AF74" s="13">
        <v>172221</v>
      </c>
      <c r="AG74" s="13">
        <v>242084</v>
      </c>
      <c r="AH74" s="13">
        <v>114388</v>
      </c>
      <c r="AI74" s="13">
        <v>211552</v>
      </c>
      <c r="AJ74" s="13">
        <v>197811</v>
      </c>
      <c r="AK74" s="13">
        <v>338087</v>
      </c>
      <c r="AL74" s="13">
        <v>159074</v>
      </c>
      <c r="AM74" s="13">
        <v>290303</v>
      </c>
      <c r="AN74" s="13">
        <v>132107</v>
      </c>
      <c r="AO74" s="13">
        <v>203205</v>
      </c>
      <c r="AP74" s="13">
        <v>141303</v>
      </c>
      <c r="AQ74" s="13">
        <v>163212</v>
      </c>
      <c r="AR74" s="13">
        <v>198117</v>
      </c>
      <c r="AS74" s="13">
        <v>201997</v>
      </c>
      <c r="AT74" s="13">
        <v>161203</v>
      </c>
      <c r="AU74" s="13">
        <v>196905</v>
      </c>
      <c r="AV74" s="13">
        <v>130224</v>
      </c>
      <c r="AW74" s="13">
        <v>201138</v>
      </c>
      <c r="AX74" s="13">
        <v>189690</v>
      </c>
      <c r="AY74" s="13">
        <v>212767</v>
      </c>
      <c r="AZ74" s="13">
        <v>160655</v>
      </c>
      <c r="BA74" s="13">
        <v>129505</v>
      </c>
      <c r="BB74" s="13">
        <v>231025</v>
      </c>
      <c r="BC74" s="13">
        <v>109130</v>
      </c>
      <c r="BD74" s="13">
        <v>144110</v>
      </c>
      <c r="BE74" s="13">
        <v>169486</v>
      </c>
      <c r="BF74" s="13">
        <v>243376</v>
      </c>
      <c r="BG74" s="13">
        <v>296753</v>
      </c>
      <c r="BH74" s="13">
        <v>189833</v>
      </c>
      <c r="BI74" s="13">
        <v>413828</v>
      </c>
      <c r="BJ74" s="13">
        <v>226986</v>
      </c>
      <c r="BK74" s="13">
        <v>279597</v>
      </c>
      <c r="BL74" s="13">
        <v>214580</v>
      </c>
      <c r="BM74" s="13">
        <v>154071</v>
      </c>
      <c r="BN74" s="13">
        <v>95823</v>
      </c>
      <c r="BO74" s="13">
        <v>107738</v>
      </c>
      <c r="BP74" s="13">
        <v>216636</v>
      </c>
      <c r="BQ74" s="13">
        <v>99137</v>
      </c>
      <c r="BR74" s="13">
        <v>217375</v>
      </c>
      <c r="BS74" s="13">
        <v>167841</v>
      </c>
      <c r="BT74" s="13">
        <v>124108</v>
      </c>
      <c r="BU74" s="13">
        <v>202089</v>
      </c>
      <c r="BV74" s="13">
        <v>167134</v>
      </c>
      <c r="BW74" s="13">
        <v>242580</v>
      </c>
      <c r="BX74" s="13">
        <v>178631</v>
      </c>
      <c r="BY74" s="13">
        <v>59014</v>
      </c>
      <c r="BZ74" s="13">
        <v>150360</v>
      </c>
      <c r="CA74" s="13">
        <v>194460</v>
      </c>
      <c r="CB74" s="13">
        <v>158158</v>
      </c>
      <c r="CC74" s="13">
        <v>78300</v>
      </c>
      <c r="CD74" s="13">
        <v>189474</v>
      </c>
      <c r="CE74" s="13">
        <v>204409</v>
      </c>
      <c r="CF74" s="13">
        <v>103221</v>
      </c>
      <c r="CG74" s="13">
        <v>289865</v>
      </c>
      <c r="CH74" s="13">
        <v>228737</v>
      </c>
      <c r="CI74" s="13">
        <v>167651</v>
      </c>
      <c r="CJ74" s="13">
        <v>194338</v>
      </c>
      <c r="CK74" s="13">
        <v>172124</v>
      </c>
      <c r="CL74" s="13">
        <v>223869</v>
      </c>
      <c r="CM74" s="13">
        <v>188488</v>
      </c>
      <c r="CN74" s="13">
        <v>221474</v>
      </c>
      <c r="CO74" s="13">
        <v>197886</v>
      </c>
      <c r="CP74" s="13">
        <v>97514</v>
      </c>
      <c r="CQ74" s="13">
        <v>306438</v>
      </c>
      <c r="CR74" s="13">
        <v>232716</v>
      </c>
      <c r="CS74" s="13"/>
      <c r="CT74" s="13"/>
      <c r="CU74" s="13"/>
    </row>
    <row r="75" spans="1:99" x14ac:dyDescent="0.2">
      <c r="A75" s="9"/>
      <c r="B75" s="8" t="s">
        <v>17</v>
      </c>
      <c r="C75" s="9" t="s">
        <v>13</v>
      </c>
      <c r="D75" s="12">
        <v>7669</v>
      </c>
      <c r="E75" s="12">
        <v>31260.98</v>
      </c>
      <c r="F75" s="12">
        <v>6428</v>
      </c>
      <c r="G75" s="12">
        <v>2509</v>
      </c>
      <c r="H75" s="12">
        <v>6340</v>
      </c>
      <c r="I75" s="12">
        <v>9915</v>
      </c>
      <c r="J75" s="12">
        <v>6067.0000000000036</v>
      </c>
      <c r="K75" s="12">
        <v>5977.3399999999965</v>
      </c>
      <c r="L75" s="12">
        <v>12299.68</v>
      </c>
      <c r="M75" s="12">
        <v>5226</v>
      </c>
      <c r="N75" s="12">
        <v>20400</v>
      </c>
      <c r="O75" s="12">
        <v>9179</v>
      </c>
      <c r="P75" s="12">
        <v>4801.17</v>
      </c>
      <c r="Q75" s="12">
        <v>2545.54</v>
      </c>
      <c r="R75" s="12">
        <v>3012.25</v>
      </c>
      <c r="S75" s="12">
        <v>3316.45</v>
      </c>
      <c r="T75" s="12">
        <v>2098.7600000000002</v>
      </c>
      <c r="U75" s="12">
        <v>10146.33</v>
      </c>
      <c r="V75" s="12">
        <v>3367.92</v>
      </c>
      <c r="W75" s="12">
        <v>7146.42</v>
      </c>
      <c r="X75" s="12">
        <v>6059.1900000000005</v>
      </c>
      <c r="Y75" s="12">
        <v>2099.1799999999998</v>
      </c>
      <c r="Z75" s="12">
        <v>9235.9599999999991</v>
      </c>
      <c r="AA75" s="12">
        <v>8781</v>
      </c>
      <c r="AB75" s="13">
        <v>6116</v>
      </c>
      <c r="AC75" s="13">
        <v>9824</v>
      </c>
      <c r="AD75" s="13">
        <v>0</v>
      </c>
      <c r="AE75" s="13">
        <v>2707</v>
      </c>
      <c r="AF75" s="13">
        <v>6231</v>
      </c>
      <c r="AG75" s="13">
        <v>919</v>
      </c>
      <c r="AH75" s="13">
        <v>6796</v>
      </c>
      <c r="AI75" s="13">
        <v>12346</v>
      </c>
      <c r="AJ75" s="13">
        <v>8211</v>
      </c>
      <c r="AK75" s="13">
        <v>0</v>
      </c>
      <c r="AL75" s="13">
        <v>9017</v>
      </c>
      <c r="AM75" s="13">
        <v>971</v>
      </c>
      <c r="AN75" s="13">
        <v>5000</v>
      </c>
      <c r="AO75" s="13">
        <v>7737</v>
      </c>
      <c r="AP75" s="13">
        <v>910</v>
      </c>
      <c r="AQ75" s="13">
        <v>11878</v>
      </c>
      <c r="AR75" s="13">
        <v>32737</v>
      </c>
      <c r="AS75" s="13">
        <v>0</v>
      </c>
      <c r="AT75" s="13">
        <v>7774</v>
      </c>
      <c r="AU75" s="13">
        <v>10756</v>
      </c>
      <c r="AV75" s="13">
        <v>6351</v>
      </c>
      <c r="AW75" s="13">
        <v>13395</v>
      </c>
      <c r="AX75" s="13">
        <v>19161</v>
      </c>
      <c r="AY75" s="13">
        <v>6679</v>
      </c>
      <c r="AZ75" s="13">
        <v>3844</v>
      </c>
      <c r="BA75" s="13">
        <v>2887</v>
      </c>
      <c r="BB75" s="13">
        <v>2034</v>
      </c>
      <c r="BC75" s="13">
        <v>0</v>
      </c>
      <c r="BD75" s="13">
        <v>6076</v>
      </c>
      <c r="BE75" s="13">
        <v>3007</v>
      </c>
      <c r="BF75" s="13">
        <v>1423</v>
      </c>
      <c r="BG75" s="13">
        <v>0</v>
      </c>
      <c r="BH75" s="13">
        <v>0</v>
      </c>
      <c r="BI75" s="13">
        <v>2842</v>
      </c>
      <c r="BJ75" s="13">
        <v>894</v>
      </c>
      <c r="BK75" s="13">
        <v>1000</v>
      </c>
      <c r="BL75" s="13">
        <v>35189</v>
      </c>
      <c r="BM75" s="13">
        <v>3016</v>
      </c>
      <c r="BN75" s="13">
        <v>2348</v>
      </c>
      <c r="BO75" s="13">
        <v>0</v>
      </c>
      <c r="BP75" s="13">
        <v>16591</v>
      </c>
      <c r="BQ75" s="13">
        <v>22020</v>
      </c>
      <c r="BR75" s="13">
        <v>16496</v>
      </c>
      <c r="BS75" s="13">
        <v>595</v>
      </c>
      <c r="BT75" s="13">
        <v>5357</v>
      </c>
      <c r="BU75" s="13">
        <v>6934</v>
      </c>
      <c r="BV75" s="13">
        <v>11621</v>
      </c>
      <c r="BW75" s="13">
        <v>1655</v>
      </c>
      <c r="BX75" s="13">
        <v>1156</v>
      </c>
      <c r="BY75" s="13">
        <v>59895</v>
      </c>
      <c r="BZ75" s="13">
        <v>3288</v>
      </c>
      <c r="CA75" s="13">
        <v>2678</v>
      </c>
      <c r="CB75" s="13">
        <v>4490</v>
      </c>
      <c r="CC75" s="13">
        <v>0</v>
      </c>
      <c r="CD75" s="13">
        <v>2062</v>
      </c>
      <c r="CE75" s="13">
        <v>3676</v>
      </c>
      <c r="CF75" s="13">
        <v>0</v>
      </c>
      <c r="CG75" s="13">
        <v>6020</v>
      </c>
      <c r="CH75" s="13">
        <v>6687</v>
      </c>
      <c r="CI75" s="13">
        <v>9159</v>
      </c>
      <c r="CJ75" s="13">
        <v>2309</v>
      </c>
      <c r="CK75" s="13">
        <v>31135</v>
      </c>
      <c r="CL75" s="13">
        <v>6985</v>
      </c>
      <c r="CM75" s="13">
        <v>7546</v>
      </c>
      <c r="CN75" s="13">
        <v>3495</v>
      </c>
      <c r="CO75" s="13">
        <v>6012</v>
      </c>
      <c r="CP75" s="13">
        <v>0</v>
      </c>
      <c r="CQ75" s="13">
        <v>1084</v>
      </c>
      <c r="CR75" s="13">
        <v>11594</v>
      </c>
      <c r="CS75" s="13"/>
      <c r="CT75" s="13"/>
      <c r="CU75" s="13"/>
    </row>
    <row r="76" spans="1:99" x14ac:dyDescent="0.2">
      <c r="A76" s="9"/>
      <c r="B76" s="8" t="s">
        <v>19</v>
      </c>
      <c r="C76" s="9" t="s">
        <v>13</v>
      </c>
      <c r="D76" s="67">
        <v>0</v>
      </c>
      <c r="E76" s="67">
        <v>0</v>
      </c>
      <c r="F76" s="67">
        <v>0</v>
      </c>
      <c r="G76" s="67">
        <v>0</v>
      </c>
      <c r="H76" s="67">
        <v>0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0</v>
      </c>
      <c r="Y76" s="67">
        <v>0</v>
      </c>
      <c r="Z76" s="67">
        <v>0</v>
      </c>
      <c r="AA76" s="67">
        <v>0</v>
      </c>
      <c r="AB76" s="68">
        <v>0</v>
      </c>
      <c r="AC76" s="68">
        <v>0</v>
      </c>
      <c r="AD76" s="68">
        <v>0</v>
      </c>
      <c r="AE76" s="68">
        <v>0</v>
      </c>
      <c r="AF76" s="68">
        <v>0</v>
      </c>
      <c r="AG76" s="68">
        <v>0</v>
      </c>
      <c r="AH76" s="68">
        <v>0</v>
      </c>
      <c r="AI76" s="68">
        <v>0</v>
      </c>
      <c r="AJ76" s="68">
        <v>0</v>
      </c>
      <c r="AK76" s="68">
        <v>0</v>
      </c>
      <c r="AL76" s="68">
        <v>0</v>
      </c>
      <c r="AM76" s="68">
        <v>0</v>
      </c>
      <c r="AN76" s="68">
        <v>0</v>
      </c>
      <c r="AO76" s="68">
        <v>0</v>
      </c>
      <c r="AP76" s="68">
        <v>0</v>
      </c>
      <c r="AQ76" s="68">
        <v>0</v>
      </c>
      <c r="AR76" s="68">
        <v>0</v>
      </c>
      <c r="AS76" s="68">
        <v>0</v>
      </c>
      <c r="AT76" s="68">
        <v>0</v>
      </c>
      <c r="AU76" s="68">
        <v>0</v>
      </c>
      <c r="AV76" s="68">
        <v>0</v>
      </c>
      <c r="AW76" s="68">
        <v>0</v>
      </c>
      <c r="AX76" s="68">
        <v>0</v>
      </c>
      <c r="AY76" s="68">
        <v>0</v>
      </c>
      <c r="AZ76" s="68">
        <v>0</v>
      </c>
      <c r="BA76" s="68">
        <v>0</v>
      </c>
      <c r="BB76" s="68">
        <v>0</v>
      </c>
      <c r="BC76" s="68">
        <v>0</v>
      </c>
      <c r="BD76" s="68">
        <v>0</v>
      </c>
      <c r="BE76" s="68">
        <v>0</v>
      </c>
      <c r="BF76" s="68">
        <v>0</v>
      </c>
      <c r="BG76" s="68">
        <v>0</v>
      </c>
      <c r="BH76" s="68">
        <v>0</v>
      </c>
      <c r="BI76" s="68">
        <v>0</v>
      </c>
      <c r="BJ76" s="68">
        <v>0</v>
      </c>
      <c r="BK76" s="68">
        <v>0</v>
      </c>
      <c r="BL76" s="68">
        <v>0</v>
      </c>
      <c r="BM76" s="68">
        <v>0</v>
      </c>
      <c r="BN76" s="68">
        <v>0</v>
      </c>
      <c r="BO76" s="68">
        <v>0</v>
      </c>
      <c r="BP76" s="68">
        <v>0</v>
      </c>
      <c r="BQ76" s="68">
        <v>0</v>
      </c>
      <c r="BR76" s="68">
        <v>0</v>
      </c>
      <c r="BS76" s="68">
        <v>0</v>
      </c>
      <c r="BT76" s="68">
        <v>0</v>
      </c>
      <c r="BU76" s="68">
        <v>0</v>
      </c>
      <c r="BV76" s="68">
        <v>0</v>
      </c>
      <c r="BW76" s="68">
        <v>0</v>
      </c>
      <c r="BX76" s="68">
        <v>0</v>
      </c>
      <c r="BY76" s="68">
        <v>0</v>
      </c>
      <c r="BZ76" s="68">
        <v>0</v>
      </c>
      <c r="CA76" s="68">
        <v>0</v>
      </c>
      <c r="CB76" s="68">
        <v>0</v>
      </c>
      <c r="CC76" s="68">
        <v>0</v>
      </c>
      <c r="CD76" s="68">
        <v>0</v>
      </c>
      <c r="CE76" s="68">
        <v>0</v>
      </c>
      <c r="CF76" s="68">
        <v>0</v>
      </c>
      <c r="CG76" s="68">
        <v>0</v>
      </c>
      <c r="CH76" s="68">
        <v>0</v>
      </c>
      <c r="CI76" s="68">
        <v>0</v>
      </c>
      <c r="CJ76" s="68">
        <v>0</v>
      </c>
      <c r="CK76" s="68">
        <v>0</v>
      </c>
      <c r="CL76" s="68">
        <v>0</v>
      </c>
      <c r="CM76" s="68">
        <v>0</v>
      </c>
      <c r="CN76" s="68">
        <v>0</v>
      </c>
      <c r="CO76" s="68">
        <v>0</v>
      </c>
      <c r="CP76" s="68">
        <v>0</v>
      </c>
      <c r="CQ76" s="68">
        <v>0</v>
      </c>
      <c r="CR76" s="68">
        <v>0</v>
      </c>
      <c r="CS76" s="68"/>
      <c r="CT76" s="68"/>
      <c r="CU76" s="68"/>
    </row>
    <row r="77" spans="1:99" ht="15" x14ac:dyDescent="0.25">
      <c r="A77" s="9" t="s">
        <v>81</v>
      </c>
      <c r="B77" s="66" t="s">
        <v>88</v>
      </c>
      <c r="C77" s="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</row>
    <row r="78" spans="1:99" x14ac:dyDescent="0.2">
      <c r="A78" s="9"/>
      <c r="B78" s="8" t="s">
        <v>12</v>
      </c>
      <c r="C78" s="9" t="s">
        <v>13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0</v>
      </c>
      <c r="BI78" s="13">
        <v>0</v>
      </c>
      <c r="BJ78" s="13">
        <v>0</v>
      </c>
      <c r="BK78" s="13">
        <v>0</v>
      </c>
      <c r="BL78" s="13">
        <v>0</v>
      </c>
      <c r="BM78" s="13">
        <v>0</v>
      </c>
      <c r="BN78" s="13">
        <v>0</v>
      </c>
      <c r="BO78" s="13">
        <v>0</v>
      </c>
      <c r="BP78" s="13">
        <v>0</v>
      </c>
      <c r="BQ78" s="13">
        <v>0</v>
      </c>
      <c r="BR78" s="13">
        <v>0</v>
      </c>
      <c r="BS78" s="13">
        <v>0</v>
      </c>
      <c r="BT78" s="13">
        <v>0</v>
      </c>
      <c r="BU78" s="13">
        <v>0</v>
      </c>
      <c r="BV78" s="13">
        <v>0</v>
      </c>
      <c r="BW78" s="13">
        <v>0</v>
      </c>
      <c r="BX78" s="13">
        <v>0</v>
      </c>
      <c r="BY78" s="13">
        <v>0</v>
      </c>
      <c r="BZ78" s="13">
        <v>0</v>
      </c>
      <c r="CA78" s="13">
        <v>0</v>
      </c>
      <c r="CB78" s="13">
        <v>0</v>
      </c>
      <c r="CC78" s="13">
        <v>0</v>
      </c>
      <c r="CD78" s="13">
        <v>0</v>
      </c>
      <c r="CE78" s="13">
        <v>0</v>
      </c>
      <c r="CF78" s="13">
        <v>0</v>
      </c>
      <c r="CG78" s="13">
        <v>0</v>
      </c>
      <c r="CH78" s="13">
        <v>0</v>
      </c>
      <c r="CI78" s="13">
        <v>0</v>
      </c>
      <c r="CJ78" s="13">
        <v>0</v>
      </c>
      <c r="CK78" s="13">
        <v>0</v>
      </c>
      <c r="CL78" s="13">
        <v>0</v>
      </c>
      <c r="CM78" s="13">
        <v>0</v>
      </c>
      <c r="CN78" s="13">
        <v>0</v>
      </c>
      <c r="CO78" s="13">
        <v>0</v>
      </c>
      <c r="CP78" s="13">
        <v>0</v>
      </c>
      <c r="CQ78" s="13">
        <v>0</v>
      </c>
      <c r="CR78" s="13">
        <v>0</v>
      </c>
      <c r="CS78" s="13"/>
      <c r="CT78" s="13"/>
      <c r="CU78" s="13"/>
    </row>
    <row r="79" spans="1:99" x14ac:dyDescent="0.2">
      <c r="A79" s="9"/>
      <c r="B79" s="8" t="s">
        <v>14</v>
      </c>
      <c r="C79" s="9" t="s">
        <v>13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12</v>
      </c>
      <c r="AO79" s="13">
        <v>12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0</v>
      </c>
      <c r="CC79" s="13">
        <v>0</v>
      </c>
      <c r="CD79" s="13">
        <v>0</v>
      </c>
      <c r="CE79" s="13">
        <v>0</v>
      </c>
      <c r="CF79" s="13">
        <v>0</v>
      </c>
      <c r="CG79" s="13">
        <v>0</v>
      </c>
      <c r="CH79" s="13">
        <v>0</v>
      </c>
      <c r="CI79" s="13">
        <v>0</v>
      </c>
      <c r="CJ79" s="13">
        <v>0</v>
      </c>
      <c r="CK79" s="13">
        <v>0</v>
      </c>
      <c r="CL79" s="13">
        <v>0</v>
      </c>
      <c r="CM79" s="13">
        <v>0</v>
      </c>
      <c r="CN79" s="13">
        <v>0</v>
      </c>
      <c r="CO79" s="13">
        <v>14</v>
      </c>
      <c r="CP79" s="13">
        <v>0</v>
      </c>
      <c r="CQ79" s="13">
        <v>0</v>
      </c>
      <c r="CR79" s="13">
        <v>0</v>
      </c>
      <c r="CS79" s="13"/>
      <c r="CT79" s="13"/>
      <c r="CU79" s="13"/>
    </row>
    <row r="80" spans="1:99" x14ac:dyDescent="0.2">
      <c r="A80" s="9"/>
      <c r="B80" s="8" t="s">
        <v>15</v>
      </c>
      <c r="C80" s="9" t="s">
        <v>13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>
        <v>0</v>
      </c>
      <c r="AX80" s="13">
        <v>0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>
        <v>0</v>
      </c>
      <c r="BS80" s="13">
        <v>0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/>
      <c r="CT80" s="13"/>
      <c r="CU80" s="13"/>
    </row>
    <row r="81" spans="1:99" x14ac:dyDescent="0.2">
      <c r="A81" s="9"/>
      <c r="B81" s="8" t="s">
        <v>17</v>
      </c>
      <c r="C81" s="9" t="s">
        <v>13</v>
      </c>
      <c r="D81" s="12">
        <v>4711</v>
      </c>
      <c r="E81" s="12">
        <v>5752</v>
      </c>
      <c r="F81" s="12">
        <v>1804</v>
      </c>
      <c r="G81" s="12">
        <v>2701</v>
      </c>
      <c r="H81" s="12">
        <v>2509</v>
      </c>
      <c r="I81" s="12">
        <v>1507</v>
      </c>
      <c r="J81" s="12">
        <v>2111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2062</v>
      </c>
      <c r="AK81" s="13">
        <v>5603</v>
      </c>
      <c r="AL81" s="13">
        <v>1997</v>
      </c>
      <c r="AM81" s="13">
        <v>0</v>
      </c>
      <c r="AN81" s="13">
        <v>599</v>
      </c>
      <c r="AO81" s="13">
        <v>137</v>
      </c>
      <c r="AP81" s="13">
        <v>147</v>
      </c>
      <c r="AQ81" s="13">
        <v>142</v>
      </c>
      <c r="AR81" s="13">
        <v>856</v>
      </c>
      <c r="AS81" s="13">
        <v>1925</v>
      </c>
      <c r="AT81" s="13">
        <v>139</v>
      </c>
      <c r="AU81" s="13">
        <v>140</v>
      </c>
      <c r="AV81" s="13">
        <v>119</v>
      </c>
      <c r="AW81" s="13">
        <v>133</v>
      </c>
      <c r="AX81" s="13">
        <v>952</v>
      </c>
      <c r="AY81" s="13">
        <v>895</v>
      </c>
      <c r="AZ81" s="13">
        <v>98</v>
      </c>
      <c r="BA81" s="13">
        <v>126</v>
      </c>
      <c r="BB81" s="13">
        <v>357</v>
      </c>
      <c r="BC81" s="13">
        <v>287</v>
      </c>
      <c r="BD81" s="13">
        <v>983</v>
      </c>
      <c r="BE81" s="13">
        <v>427.5</v>
      </c>
      <c r="BF81" s="13">
        <v>604</v>
      </c>
      <c r="BG81" s="13">
        <v>311</v>
      </c>
      <c r="BH81" s="13">
        <v>147</v>
      </c>
      <c r="BI81" s="13">
        <v>146</v>
      </c>
      <c r="BJ81" s="13">
        <v>180</v>
      </c>
      <c r="BK81" s="13">
        <v>119</v>
      </c>
      <c r="BL81" s="13">
        <v>143</v>
      </c>
      <c r="BM81" s="13">
        <v>79</v>
      </c>
      <c r="BN81" s="13">
        <v>114</v>
      </c>
      <c r="BO81" s="13">
        <v>794</v>
      </c>
      <c r="BP81" s="13">
        <v>974</v>
      </c>
      <c r="BQ81" s="13">
        <v>212</v>
      </c>
      <c r="BR81" s="13">
        <v>63</v>
      </c>
      <c r="BS81" s="13">
        <v>42</v>
      </c>
      <c r="BT81" s="13">
        <v>63</v>
      </c>
      <c r="BU81" s="13">
        <v>91</v>
      </c>
      <c r="BV81" s="13">
        <v>161</v>
      </c>
      <c r="BW81" s="13">
        <v>297</v>
      </c>
      <c r="BX81" s="13">
        <v>308</v>
      </c>
      <c r="BY81" s="13">
        <v>154</v>
      </c>
      <c r="BZ81" s="13">
        <v>139</v>
      </c>
      <c r="CA81" s="13">
        <v>126</v>
      </c>
      <c r="CB81" s="13">
        <v>231</v>
      </c>
      <c r="CC81" s="13">
        <v>53</v>
      </c>
      <c r="CD81" s="13">
        <v>295</v>
      </c>
      <c r="CE81" s="13">
        <v>70</v>
      </c>
      <c r="CF81" s="13">
        <v>42</v>
      </c>
      <c r="CG81" s="13">
        <v>154</v>
      </c>
      <c r="CH81" s="13">
        <v>3873</v>
      </c>
      <c r="CI81" s="13">
        <v>2090</v>
      </c>
      <c r="CJ81" s="13">
        <v>959</v>
      </c>
      <c r="CK81" s="13">
        <v>133</v>
      </c>
      <c r="CL81" s="13">
        <v>2661</v>
      </c>
      <c r="CM81" s="13">
        <v>525</v>
      </c>
      <c r="CN81" s="13">
        <v>1526</v>
      </c>
      <c r="CO81" s="13">
        <v>518</v>
      </c>
      <c r="CP81" s="13">
        <v>133</v>
      </c>
      <c r="CQ81" s="13">
        <v>63</v>
      </c>
      <c r="CR81" s="13">
        <v>119</v>
      </c>
      <c r="CS81" s="13"/>
      <c r="CT81" s="13"/>
      <c r="CU81" s="13"/>
    </row>
    <row r="82" spans="1:99" x14ac:dyDescent="0.2">
      <c r="A82" s="9"/>
      <c r="B82" s="8" t="s">
        <v>19</v>
      </c>
      <c r="C82" s="9" t="s">
        <v>13</v>
      </c>
      <c r="D82" s="67">
        <v>0</v>
      </c>
      <c r="E82" s="67">
        <v>0</v>
      </c>
      <c r="F82" s="67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0</v>
      </c>
      <c r="X82" s="67">
        <v>0</v>
      </c>
      <c r="Y82" s="67">
        <v>0</v>
      </c>
      <c r="Z82" s="67">
        <v>0</v>
      </c>
      <c r="AA82" s="67">
        <v>0</v>
      </c>
      <c r="AB82" s="68">
        <v>0</v>
      </c>
      <c r="AC82" s="68">
        <v>0</v>
      </c>
      <c r="AD82" s="68">
        <v>0</v>
      </c>
      <c r="AE82" s="68">
        <v>0</v>
      </c>
      <c r="AF82" s="68">
        <v>0</v>
      </c>
      <c r="AG82" s="68">
        <v>0</v>
      </c>
      <c r="AH82" s="68">
        <v>0</v>
      </c>
      <c r="AI82" s="68">
        <v>0</v>
      </c>
      <c r="AJ82" s="68">
        <v>0</v>
      </c>
      <c r="AK82" s="68">
        <v>0</v>
      </c>
      <c r="AL82" s="68">
        <v>0</v>
      </c>
      <c r="AM82" s="68">
        <v>0</v>
      </c>
      <c r="AN82" s="68">
        <v>0</v>
      </c>
      <c r="AO82" s="68">
        <v>0</v>
      </c>
      <c r="AP82" s="68">
        <v>0</v>
      </c>
      <c r="AQ82" s="68">
        <v>0</v>
      </c>
      <c r="AR82" s="68">
        <v>0</v>
      </c>
      <c r="AS82" s="68">
        <v>0</v>
      </c>
      <c r="AT82" s="68">
        <v>0</v>
      </c>
      <c r="AU82" s="68">
        <v>0</v>
      </c>
      <c r="AV82" s="68">
        <v>0</v>
      </c>
      <c r="AW82" s="68">
        <v>0</v>
      </c>
      <c r="AX82" s="68">
        <v>0</v>
      </c>
      <c r="AY82" s="68">
        <v>0</v>
      </c>
      <c r="AZ82" s="68">
        <v>0</v>
      </c>
      <c r="BA82" s="68">
        <v>0</v>
      </c>
      <c r="BB82" s="68">
        <v>0</v>
      </c>
      <c r="BC82" s="68">
        <v>0</v>
      </c>
      <c r="BD82" s="68">
        <v>0</v>
      </c>
      <c r="BE82" s="68">
        <v>0</v>
      </c>
      <c r="BF82" s="68">
        <v>0</v>
      </c>
      <c r="BG82" s="68">
        <v>0</v>
      </c>
      <c r="BH82" s="68">
        <v>0</v>
      </c>
      <c r="BI82" s="68">
        <v>0</v>
      </c>
      <c r="BJ82" s="68">
        <v>0</v>
      </c>
      <c r="BK82" s="68">
        <v>0</v>
      </c>
      <c r="BL82" s="68">
        <v>0</v>
      </c>
      <c r="BM82" s="68">
        <v>0</v>
      </c>
      <c r="BN82" s="68">
        <v>0</v>
      </c>
      <c r="BO82" s="68">
        <v>0</v>
      </c>
      <c r="BP82" s="68">
        <v>0</v>
      </c>
      <c r="BQ82" s="68">
        <v>0</v>
      </c>
      <c r="BR82" s="68">
        <v>0</v>
      </c>
      <c r="BS82" s="68">
        <v>0</v>
      </c>
      <c r="BT82" s="68">
        <v>0</v>
      </c>
      <c r="BU82" s="68">
        <v>0</v>
      </c>
      <c r="BV82" s="68">
        <v>0</v>
      </c>
      <c r="BW82" s="68">
        <v>0</v>
      </c>
      <c r="BX82" s="68">
        <v>0</v>
      </c>
      <c r="BY82" s="68">
        <v>0</v>
      </c>
      <c r="BZ82" s="68">
        <v>0</v>
      </c>
      <c r="CA82" s="68">
        <v>0</v>
      </c>
      <c r="CB82" s="68">
        <v>0</v>
      </c>
      <c r="CC82" s="68">
        <v>0</v>
      </c>
      <c r="CD82" s="68">
        <v>0</v>
      </c>
      <c r="CE82" s="68">
        <v>0</v>
      </c>
      <c r="CF82" s="68">
        <v>0</v>
      </c>
      <c r="CG82" s="68">
        <v>0</v>
      </c>
      <c r="CH82" s="68">
        <v>0</v>
      </c>
      <c r="CI82" s="68">
        <v>0</v>
      </c>
      <c r="CJ82" s="68">
        <v>0</v>
      </c>
      <c r="CK82" s="68">
        <v>0</v>
      </c>
      <c r="CL82" s="68">
        <v>0</v>
      </c>
      <c r="CM82" s="68">
        <v>0</v>
      </c>
      <c r="CN82" s="68">
        <v>0</v>
      </c>
      <c r="CO82" s="68">
        <v>0</v>
      </c>
      <c r="CP82" s="68">
        <v>0</v>
      </c>
      <c r="CQ82" s="68">
        <v>0</v>
      </c>
      <c r="CR82" s="68">
        <v>0</v>
      </c>
      <c r="CS82" s="68"/>
      <c r="CT82" s="68"/>
      <c r="CU82" s="68"/>
    </row>
    <row r="83" spans="1:99" ht="15" x14ac:dyDescent="0.25">
      <c r="A83" s="9" t="s">
        <v>102</v>
      </c>
      <c r="B83" s="66" t="s">
        <v>91</v>
      </c>
      <c r="C83" s="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</row>
    <row r="84" spans="1:99" x14ac:dyDescent="0.2">
      <c r="A84" s="9"/>
      <c r="B84" s="8" t="s">
        <v>12</v>
      </c>
      <c r="C84" s="9" t="s">
        <v>13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3">
        <v>0</v>
      </c>
      <c r="BO84" s="13">
        <v>0</v>
      </c>
      <c r="BP84" s="13">
        <v>0</v>
      </c>
      <c r="BQ84" s="13">
        <v>0</v>
      </c>
      <c r="BR84" s="13">
        <v>0</v>
      </c>
      <c r="BS84" s="13">
        <v>0</v>
      </c>
      <c r="BT84" s="13">
        <v>0</v>
      </c>
      <c r="BU84" s="13">
        <v>0</v>
      </c>
      <c r="BV84" s="13">
        <v>0</v>
      </c>
      <c r="BW84" s="13">
        <v>0</v>
      </c>
      <c r="BX84" s="13">
        <v>0</v>
      </c>
      <c r="BY84" s="13">
        <v>0</v>
      </c>
      <c r="BZ84" s="13">
        <v>0</v>
      </c>
      <c r="CA84" s="13">
        <v>0</v>
      </c>
      <c r="CB84" s="13">
        <v>0</v>
      </c>
      <c r="CC84" s="13">
        <v>0</v>
      </c>
      <c r="CD84" s="13">
        <v>0</v>
      </c>
      <c r="CE84" s="13">
        <v>0</v>
      </c>
      <c r="CF84" s="13">
        <v>0</v>
      </c>
      <c r="CG84" s="13">
        <v>0</v>
      </c>
      <c r="CH84" s="13">
        <v>0</v>
      </c>
      <c r="CI84" s="13">
        <v>0</v>
      </c>
      <c r="CJ84" s="13">
        <v>0</v>
      </c>
      <c r="CK84" s="13">
        <v>0</v>
      </c>
      <c r="CL84" s="13">
        <v>0</v>
      </c>
      <c r="CM84" s="13">
        <v>0</v>
      </c>
      <c r="CN84" s="13">
        <v>0</v>
      </c>
      <c r="CO84" s="13">
        <v>0</v>
      </c>
      <c r="CP84" s="13">
        <v>0</v>
      </c>
      <c r="CQ84" s="13">
        <v>0</v>
      </c>
      <c r="CR84" s="13">
        <v>0</v>
      </c>
      <c r="CS84" s="13"/>
      <c r="CT84" s="13"/>
      <c r="CU84" s="13"/>
    </row>
    <row r="85" spans="1:99" x14ac:dyDescent="0.2">
      <c r="A85" s="9"/>
      <c r="B85" s="8" t="s">
        <v>14</v>
      </c>
      <c r="C85" s="9" t="s">
        <v>13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11.75</v>
      </c>
      <c r="T85" s="12">
        <v>0</v>
      </c>
      <c r="U85" s="12">
        <v>0</v>
      </c>
      <c r="V85" s="12">
        <v>11.75</v>
      </c>
      <c r="W85" s="12">
        <v>11.75</v>
      </c>
      <c r="X85" s="12">
        <v>0</v>
      </c>
      <c r="Y85" s="12">
        <v>0</v>
      </c>
      <c r="Z85" s="12">
        <v>0</v>
      </c>
      <c r="AA85" s="12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31</v>
      </c>
      <c r="AO85" s="13">
        <v>20</v>
      </c>
      <c r="AP85" s="13">
        <v>5</v>
      </c>
      <c r="AQ85" s="13">
        <v>2</v>
      </c>
      <c r="AR85" s="13">
        <v>0</v>
      </c>
      <c r="AS85" s="13">
        <v>0</v>
      </c>
      <c r="AT85" s="13">
        <v>6</v>
      </c>
      <c r="AU85" s="13">
        <v>0</v>
      </c>
      <c r="AV85" s="13">
        <v>0</v>
      </c>
      <c r="AW85" s="13">
        <v>0</v>
      </c>
      <c r="AX85" s="13">
        <v>0</v>
      </c>
      <c r="AY85" s="13">
        <v>7</v>
      </c>
      <c r="AZ85" s="13">
        <v>0</v>
      </c>
      <c r="BA85" s="13">
        <v>0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0</v>
      </c>
      <c r="BI85" s="13">
        <v>3</v>
      </c>
      <c r="BJ85" s="13">
        <v>3</v>
      </c>
      <c r="BK85" s="13">
        <v>0</v>
      </c>
      <c r="BL85" s="13">
        <v>0</v>
      </c>
      <c r="BM85" s="13">
        <v>0</v>
      </c>
      <c r="BN85" s="13">
        <v>0</v>
      </c>
      <c r="BO85" s="13">
        <v>0</v>
      </c>
      <c r="BP85" s="13">
        <v>4</v>
      </c>
      <c r="BQ85" s="13">
        <v>0</v>
      </c>
      <c r="BR85" s="13">
        <v>0</v>
      </c>
      <c r="BS85" s="13">
        <v>0</v>
      </c>
      <c r="BT85" s="13">
        <v>0</v>
      </c>
      <c r="BU85" s="13">
        <v>0</v>
      </c>
      <c r="BV85" s="13">
        <v>0</v>
      </c>
      <c r="BW85" s="13">
        <v>0</v>
      </c>
      <c r="BX85" s="13">
        <v>0</v>
      </c>
      <c r="BY85" s="13">
        <v>0</v>
      </c>
      <c r="BZ85" s="13">
        <v>0</v>
      </c>
      <c r="CA85" s="13">
        <v>15</v>
      </c>
      <c r="CB85" s="13">
        <v>0</v>
      </c>
      <c r="CC85" s="13">
        <v>0</v>
      </c>
      <c r="CD85" s="13">
        <v>0</v>
      </c>
      <c r="CE85" s="13">
        <v>0</v>
      </c>
      <c r="CF85" s="13">
        <v>0</v>
      </c>
      <c r="CG85" s="13">
        <v>0</v>
      </c>
      <c r="CH85" s="13">
        <v>0</v>
      </c>
      <c r="CI85" s="13">
        <v>0</v>
      </c>
      <c r="CJ85" s="13">
        <v>0</v>
      </c>
      <c r="CK85" s="13">
        <v>0</v>
      </c>
      <c r="CL85" s="13">
        <v>0</v>
      </c>
      <c r="CM85" s="13">
        <v>0</v>
      </c>
      <c r="CN85" s="13">
        <v>0</v>
      </c>
      <c r="CO85" s="13">
        <v>0</v>
      </c>
      <c r="CP85" s="13">
        <v>0</v>
      </c>
      <c r="CQ85" s="13">
        <v>0</v>
      </c>
      <c r="CR85" s="13">
        <v>0</v>
      </c>
      <c r="CS85" s="13"/>
      <c r="CT85" s="13"/>
      <c r="CU85" s="13"/>
    </row>
    <row r="86" spans="1:99" x14ac:dyDescent="0.2">
      <c r="A86" s="9"/>
      <c r="B86" s="8" t="s">
        <v>15</v>
      </c>
      <c r="C86" s="9" t="s">
        <v>13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0</v>
      </c>
      <c r="AK86" s="13">
        <v>0</v>
      </c>
      <c r="AL86" s="13">
        <v>0</v>
      </c>
      <c r="AM86" s="13">
        <v>0</v>
      </c>
      <c r="AN86" s="13">
        <v>0</v>
      </c>
      <c r="AO86" s="13">
        <v>0</v>
      </c>
      <c r="AP86" s="13">
        <v>0</v>
      </c>
      <c r="AQ86" s="13">
        <v>0</v>
      </c>
      <c r="AR86" s="13">
        <v>0</v>
      </c>
      <c r="AS86" s="13">
        <v>0</v>
      </c>
      <c r="AT86" s="13">
        <v>0</v>
      </c>
      <c r="AU86" s="13">
        <v>0</v>
      </c>
      <c r="AV86" s="13">
        <v>0</v>
      </c>
      <c r="AW86" s="13">
        <v>0</v>
      </c>
      <c r="AX86" s="13">
        <v>0</v>
      </c>
      <c r="AY86" s="13">
        <v>0</v>
      </c>
      <c r="AZ86" s="13">
        <v>0</v>
      </c>
      <c r="BA86" s="13">
        <v>0</v>
      </c>
      <c r="BB86" s="13">
        <v>0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0</v>
      </c>
      <c r="BS86" s="13">
        <v>0</v>
      </c>
      <c r="BT86" s="13">
        <v>0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0</v>
      </c>
      <c r="CC86" s="13">
        <v>0</v>
      </c>
      <c r="CD86" s="13">
        <v>0</v>
      </c>
      <c r="CE86" s="13">
        <v>0</v>
      </c>
      <c r="CF86" s="13">
        <v>0</v>
      </c>
      <c r="CG86" s="13">
        <v>0</v>
      </c>
      <c r="CH86" s="13">
        <v>0</v>
      </c>
      <c r="CI86" s="13">
        <v>0</v>
      </c>
      <c r="CJ86" s="13">
        <v>0</v>
      </c>
      <c r="CK86" s="13">
        <v>0</v>
      </c>
      <c r="CL86" s="13">
        <v>0</v>
      </c>
      <c r="CM86" s="13">
        <v>0</v>
      </c>
      <c r="CN86" s="13">
        <v>0</v>
      </c>
      <c r="CO86" s="13">
        <v>0</v>
      </c>
      <c r="CP86" s="13">
        <v>0</v>
      </c>
      <c r="CQ86" s="13">
        <v>0</v>
      </c>
      <c r="CR86" s="13">
        <v>0</v>
      </c>
      <c r="CS86" s="13"/>
      <c r="CT86" s="13"/>
      <c r="CU86" s="13"/>
    </row>
    <row r="87" spans="1:99" x14ac:dyDescent="0.2">
      <c r="A87" s="9"/>
      <c r="B87" s="8" t="s">
        <v>17</v>
      </c>
      <c r="C87" s="9" t="s">
        <v>13</v>
      </c>
      <c r="D87" s="12">
        <v>6119</v>
      </c>
      <c r="E87" s="12">
        <v>6055</v>
      </c>
      <c r="F87" s="12">
        <v>51661</v>
      </c>
      <c r="G87" s="12">
        <v>6794</v>
      </c>
      <c r="H87" s="12">
        <v>11130</v>
      </c>
      <c r="I87" s="12">
        <v>7594</v>
      </c>
      <c r="J87" s="12">
        <v>11275</v>
      </c>
      <c r="K87" s="12">
        <v>5563</v>
      </c>
      <c r="L87" s="12">
        <v>4138</v>
      </c>
      <c r="M87" s="12">
        <v>6319</v>
      </c>
      <c r="N87" s="12">
        <v>7576</v>
      </c>
      <c r="O87" s="12">
        <v>6282</v>
      </c>
      <c r="P87" s="12">
        <v>8754</v>
      </c>
      <c r="Q87" s="12">
        <v>11436</v>
      </c>
      <c r="R87" s="12">
        <v>31427</v>
      </c>
      <c r="S87" s="12">
        <v>43202.116999999998</v>
      </c>
      <c r="T87" s="12">
        <v>3738.1460000000002</v>
      </c>
      <c r="U87" s="12">
        <v>8929.5680000000011</v>
      </c>
      <c r="V87" s="12">
        <v>61579.830999999998</v>
      </c>
      <c r="W87" s="12">
        <v>68422.785000000003</v>
      </c>
      <c r="X87" s="12">
        <v>7726</v>
      </c>
      <c r="Y87" s="12">
        <v>10328</v>
      </c>
      <c r="Z87" s="12">
        <v>8910</v>
      </c>
      <c r="AA87" s="12">
        <v>7120</v>
      </c>
      <c r="AB87" s="13">
        <v>8960.6759999999995</v>
      </c>
      <c r="AC87" s="13">
        <v>9226</v>
      </c>
      <c r="AD87" s="13">
        <v>10217</v>
      </c>
      <c r="AE87" s="13">
        <v>9317</v>
      </c>
      <c r="AF87" s="13">
        <v>8934</v>
      </c>
      <c r="AG87" s="13">
        <v>9439</v>
      </c>
      <c r="AH87" s="13">
        <v>10711</v>
      </c>
      <c r="AI87" s="13">
        <v>6475</v>
      </c>
      <c r="AJ87" s="13">
        <v>3356</v>
      </c>
      <c r="AK87" s="13">
        <v>7145</v>
      </c>
      <c r="AL87" s="13">
        <v>7581</v>
      </c>
      <c r="AM87" s="13">
        <v>9093</v>
      </c>
      <c r="AN87" s="13">
        <v>9737</v>
      </c>
      <c r="AO87" s="13">
        <v>12573</v>
      </c>
      <c r="AP87" s="13">
        <v>13670</v>
      </c>
      <c r="AQ87" s="13">
        <v>15561</v>
      </c>
      <c r="AR87" s="13">
        <v>9261</v>
      </c>
      <c r="AS87" s="13">
        <v>3501</v>
      </c>
      <c r="AT87" s="13">
        <v>2325</v>
      </c>
      <c r="AU87" s="13">
        <v>4730</v>
      </c>
      <c r="AV87" s="13">
        <v>3668</v>
      </c>
      <c r="AW87" s="13">
        <v>4236</v>
      </c>
      <c r="AX87" s="13">
        <v>5330</v>
      </c>
      <c r="AY87" s="13">
        <v>4353</v>
      </c>
      <c r="AZ87" s="13">
        <v>4532</v>
      </c>
      <c r="BA87" s="13">
        <v>4650</v>
      </c>
      <c r="BB87" s="13">
        <v>12051</v>
      </c>
      <c r="BC87" s="13">
        <v>9968</v>
      </c>
      <c r="BD87" s="13">
        <v>7118</v>
      </c>
      <c r="BE87" s="13">
        <v>5648</v>
      </c>
      <c r="BF87" s="13">
        <v>4335</v>
      </c>
      <c r="BG87" s="13">
        <v>1956</v>
      </c>
      <c r="BH87" s="13">
        <v>6591</v>
      </c>
      <c r="BI87" s="13">
        <v>6967</v>
      </c>
      <c r="BJ87" s="13">
        <v>6705</v>
      </c>
      <c r="BK87" s="13">
        <v>5984</v>
      </c>
      <c r="BL87" s="13">
        <v>7898</v>
      </c>
      <c r="BM87" s="13">
        <v>9126</v>
      </c>
      <c r="BN87" s="13">
        <v>14594</v>
      </c>
      <c r="BO87" s="13">
        <v>14720</v>
      </c>
      <c r="BP87" s="13">
        <v>13541</v>
      </c>
      <c r="BQ87" s="13">
        <v>5551</v>
      </c>
      <c r="BR87" s="13">
        <v>5866</v>
      </c>
      <c r="BS87" s="13">
        <v>3559</v>
      </c>
      <c r="BT87" s="13">
        <v>4741</v>
      </c>
      <c r="BU87" s="13">
        <v>5513</v>
      </c>
      <c r="BV87" s="13">
        <v>1827</v>
      </c>
      <c r="BW87" s="13">
        <v>6466</v>
      </c>
      <c r="BX87" s="13">
        <v>5161</v>
      </c>
      <c r="BY87" s="13">
        <v>8346</v>
      </c>
      <c r="BZ87" s="13">
        <v>11977</v>
      </c>
      <c r="CA87" s="13">
        <v>8022</v>
      </c>
      <c r="CB87" s="13">
        <v>4791</v>
      </c>
      <c r="CC87" s="13">
        <v>5538</v>
      </c>
      <c r="CD87" s="13">
        <v>4640</v>
      </c>
      <c r="CE87" s="13">
        <v>5475</v>
      </c>
      <c r="CF87" s="13">
        <v>5485</v>
      </c>
      <c r="CG87" s="13">
        <v>3440</v>
      </c>
      <c r="CH87" s="13">
        <v>5703</v>
      </c>
      <c r="CI87" s="13">
        <v>4966</v>
      </c>
      <c r="CJ87" s="13">
        <v>14644</v>
      </c>
      <c r="CK87" s="13">
        <v>12284</v>
      </c>
      <c r="CL87" s="13">
        <v>18996</v>
      </c>
      <c r="CM87" s="13">
        <v>10732</v>
      </c>
      <c r="CN87" s="13">
        <v>4389</v>
      </c>
      <c r="CO87" s="13">
        <v>5366</v>
      </c>
      <c r="CP87" s="13">
        <v>6967</v>
      </c>
      <c r="CQ87" s="13">
        <v>6299</v>
      </c>
      <c r="CR87" s="13">
        <v>6954</v>
      </c>
      <c r="CS87" s="13"/>
      <c r="CT87" s="13"/>
      <c r="CU87" s="13"/>
    </row>
    <row r="88" spans="1:99" x14ac:dyDescent="0.2">
      <c r="A88" s="9"/>
      <c r="B88" s="8" t="s">
        <v>19</v>
      </c>
      <c r="C88" s="9" t="s">
        <v>13</v>
      </c>
      <c r="D88" s="67">
        <v>9</v>
      </c>
      <c r="E88" s="67">
        <v>11</v>
      </c>
      <c r="F88" s="67">
        <v>17</v>
      </c>
      <c r="G88" s="67">
        <v>0</v>
      </c>
      <c r="H88" s="67">
        <v>16</v>
      </c>
      <c r="I88" s="67">
        <v>2</v>
      </c>
      <c r="J88" s="67">
        <v>13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40</v>
      </c>
      <c r="R88" s="67">
        <v>153</v>
      </c>
      <c r="S88" s="67">
        <v>183.37</v>
      </c>
      <c r="T88" s="67">
        <v>0</v>
      </c>
      <c r="U88" s="67">
        <v>81.77</v>
      </c>
      <c r="V88" s="67">
        <v>267.14</v>
      </c>
      <c r="W88" s="67">
        <v>267.14</v>
      </c>
      <c r="X88" s="67">
        <v>0</v>
      </c>
      <c r="Y88" s="67">
        <v>4</v>
      </c>
      <c r="Z88" s="67">
        <v>66</v>
      </c>
      <c r="AA88" s="67">
        <v>13</v>
      </c>
      <c r="AB88" s="68">
        <v>40.06</v>
      </c>
      <c r="AC88" s="68">
        <v>87</v>
      </c>
      <c r="AD88" s="68">
        <v>15</v>
      </c>
      <c r="AE88" s="68">
        <v>12</v>
      </c>
      <c r="AF88" s="68">
        <v>4</v>
      </c>
      <c r="AG88" s="68">
        <v>4</v>
      </c>
      <c r="AH88" s="68">
        <v>0</v>
      </c>
      <c r="AI88" s="68">
        <v>0</v>
      </c>
      <c r="AJ88" s="68">
        <v>2</v>
      </c>
      <c r="AK88" s="68">
        <v>7</v>
      </c>
      <c r="AL88" s="68">
        <v>0</v>
      </c>
      <c r="AM88" s="68">
        <v>23</v>
      </c>
      <c r="AN88" s="68">
        <v>50</v>
      </c>
      <c r="AO88" s="68">
        <v>159</v>
      </c>
      <c r="AP88" s="68">
        <v>97</v>
      </c>
      <c r="AQ88" s="68">
        <v>16</v>
      </c>
      <c r="AR88" s="68">
        <v>0</v>
      </c>
      <c r="AS88" s="68">
        <v>0</v>
      </c>
      <c r="AT88" s="68">
        <v>8</v>
      </c>
      <c r="AU88" s="68">
        <v>0</v>
      </c>
      <c r="AV88" s="68">
        <v>0</v>
      </c>
      <c r="AW88" s="68">
        <v>0</v>
      </c>
      <c r="AX88" s="68">
        <v>0</v>
      </c>
      <c r="AY88" s="68">
        <v>1</v>
      </c>
      <c r="AZ88" s="68">
        <v>59</v>
      </c>
      <c r="BA88" s="68">
        <v>43</v>
      </c>
      <c r="BB88" s="68">
        <v>144</v>
      </c>
      <c r="BC88" s="68">
        <v>38</v>
      </c>
      <c r="BD88" s="68">
        <v>80</v>
      </c>
      <c r="BE88" s="68">
        <v>0</v>
      </c>
      <c r="BF88" s="68">
        <v>2</v>
      </c>
      <c r="BG88" s="68">
        <v>12</v>
      </c>
      <c r="BH88" s="68">
        <v>0</v>
      </c>
      <c r="BI88" s="68">
        <v>34</v>
      </c>
      <c r="BJ88" s="68">
        <v>0</v>
      </c>
      <c r="BK88" s="68">
        <v>10</v>
      </c>
      <c r="BL88" s="68">
        <v>25</v>
      </c>
      <c r="BM88" s="68">
        <v>4</v>
      </c>
      <c r="BN88" s="68">
        <v>28</v>
      </c>
      <c r="BO88" s="68">
        <v>19</v>
      </c>
      <c r="BP88" s="68">
        <v>33</v>
      </c>
      <c r="BQ88" s="68">
        <v>0</v>
      </c>
      <c r="BR88" s="68">
        <v>0</v>
      </c>
      <c r="BS88" s="68">
        <v>0</v>
      </c>
      <c r="BT88" s="68">
        <v>6</v>
      </c>
      <c r="BU88" s="68">
        <v>0</v>
      </c>
      <c r="BV88" s="68">
        <v>2</v>
      </c>
      <c r="BW88" s="68">
        <v>40</v>
      </c>
      <c r="BX88" s="68">
        <v>7</v>
      </c>
      <c r="BY88" s="68">
        <v>32</v>
      </c>
      <c r="BZ88" s="68">
        <v>52</v>
      </c>
      <c r="CA88" s="68">
        <v>17</v>
      </c>
      <c r="CB88" s="68">
        <v>10</v>
      </c>
      <c r="CC88" s="68">
        <v>0</v>
      </c>
      <c r="CD88" s="68">
        <v>4</v>
      </c>
      <c r="CE88" s="68">
        <v>3</v>
      </c>
      <c r="CF88" s="68">
        <v>0</v>
      </c>
      <c r="CG88" s="68">
        <v>142</v>
      </c>
      <c r="CH88" s="68">
        <v>193</v>
      </c>
      <c r="CI88" s="68">
        <v>205</v>
      </c>
      <c r="CJ88" s="68">
        <v>207</v>
      </c>
      <c r="CK88" s="68">
        <v>263</v>
      </c>
      <c r="CL88" s="68">
        <v>134</v>
      </c>
      <c r="CM88" s="68">
        <v>203</v>
      </c>
      <c r="CN88" s="68">
        <v>103</v>
      </c>
      <c r="CO88" s="68">
        <v>143</v>
      </c>
      <c r="CP88" s="68">
        <v>164</v>
      </c>
      <c r="CQ88" s="68">
        <v>76</v>
      </c>
      <c r="CR88" s="68">
        <v>231</v>
      </c>
      <c r="CS88" s="68"/>
      <c r="CT88" s="68"/>
      <c r="CU88" s="68"/>
    </row>
    <row r="89" spans="1:99" x14ac:dyDescent="0.2">
      <c r="A89" s="9"/>
      <c r="B89" s="8"/>
      <c r="C89" s="9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</row>
    <row r="90" spans="1:99" x14ac:dyDescent="0.2">
      <c r="B90" s="23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99" x14ac:dyDescent="0.2">
      <c r="A91" s="6" t="s">
        <v>25</v>
      </c>
      <c r="B91" s="5" t="s">
        <v>20</v>
      </c>
      <c r="C91" s="6" t="s">
        <v>2</v>
      </c>
      <c r="D91" s="73">
        <v>40179</v>
      </c>
      <c r="E91" s="73">
        <v>40210</v>
      </c>
      <c r="F91" s="73">
        <v>40238</v>
      </c>
      <c r="G91" s="73">
        <v>40269</v>
      </c>
      <c r="H91" s="73">
        <v>40299</v>
      </c>
      <c r="I91" s="73">
        <v>40330</v>
      </c>
      <c r="J91" s="73">
        <v>40360</v>
      </c>
      <c r="K91" s="73">
        <v>40391</v>
      </c>
      <c r="L91" s="73">
        <v>40422</v>
      </c>
      <c r="M91" s="73">
        <v>40452</v>
      </c>
      <c r="N91" s="73">
        <v>40483</v>
      </c>
      <c r="O91" s="73">
        <v>40513</v>
      </c>
      <c r="P91" s="73">
        <v>40544</v>
      </c>
      <c r="Q91" s="73">
        <v>40575</v>
      </c>
      <c r="R91" s="73">
        <v>40603</v>
      </c>
      <c r="S91" s="73">
        <v>40634</v>
      </c>
      <c r="T91" s="73">
        <v>40664</v>
      </c>
      <c r="U91" s="73">
        <v>40695</v>
      </c>
      <c r="V91" s="73">
        <v>40725</v>
      </c>
      <c r="W91" s="73">
        <v>40756</v>
      </c>
      <c r="X91" s="73">
        <v>40787</v>
      </c>
      <c r="Y91" s="73">
        <v>40817</v>
      </c>
      <c r="Z91" s="73">
        <v>40848</v>
      </c>
      <c r="AA91" s="73">
        <v>40878</v>
      </c>
      <c r="AB91" s="73">
        <v>40909</v>
      </c>
      <c r="AC91" s="73">
        <v>40940</v>
      </c>
      <c r="AD91" s="73">
        <v>40969</v>
      </c>
      <c r="AE91" s="73">
        <v>41000</v>
      </c>
      <c r="AF91" s="73">
        <v>41030</v>
      </c>
      <c r="AG91" s="73">
        <v>41061</v>
      </c>
      <c r="AH91" s="73">
        <v>41091</v>
      </c>
      <c r="AI91" s="73">
        <v>41122</v>
      </c>
      <c r="AJ91" s="73">
        <v>41153</v>
      </c>
      <c r="AK91" s="73">
        <v>41183</v>
      </c>
      <c r="AL91" s="73">
        <v>41214</v>
      </c>
      <c r="AM91" s="73">
        <v>41244</v>
      </c>
      <c r="AN91" s="73">
        <v>41275</v>
      </c>
      <c r="AO91" s="73">
        <v>41306</v>
      </c>
      <c r="AP91" s="73">
        <v>41334</v>
      </c>
      <c r="AQ91" s="73">
        <v>41365</v>
      </c>
      <c r="AR91" s="73">
        <v>41395</v>
      </c>
      <c r="AS91" s="73">
        <v>41426</v>
      </c>
      <c r="AT91" s="73">
        <v>41456</v>
      </c>
      <c r="AU91" s="73">
        <v>41487</v>
      </c>
      <c r="AV91" s="73">
        <v>41518</v>
      </c>
      <c r="AW91" s="73">
        <v>41548</v>
      </c>
      <c r="AX91" s="73">
        <v>41579</v>
      </c>
      <c r="AY91" s="73">
        <v>41609</v>
      </c>
      <c r="AZ91" s="73">
        <v>41640</v>
      </c>
      <c r="BA91" s="73">
        <v>41671</v>
      </c>
      <c r="BB91" s="73">
        <v>41699</v>
      </c>
      <c r="BC91" s="73">
        <v>41730</v>
      </c>
      <c r="BD91" s="73">
        <v>41760</v>
      </c>
      <c r="BE91" s="73">
        <v>41791</v>
      </c>
      <c r="BF91" s="73">
        <v>41821</v>
      </c>
      <c r="BG91" s="73">
        <v>41852</v>
      </c>
      <c r="BH91" s="73">
        <v>41883</v>
      </c>
      <c r="BI91" s="73">
        <v>41913</v>
      </c>
      <c r="BJ91" s="73">
        <v>41944</v>
      </c>
      <c r="BK91" s="73">
        <v>41974</v>
      </c>
      <c r="BL91" s="73">
        <v>42005</v>
      </c>
      <c r="BM91" s="73">
        <v>42036</v>
      </c>
      <c r="BN91" s="73">
        <v>42064</v>
      </c>
      <c r="BO91" s="73">
        <v>42095</v>
      </c>
      <c r="BP91" s="73">
        <v>42125</v>
      </c>
      <c r="BQ91" s="73">
        <v>42156</v>
      </c>
      <c r="BR91" s="73">
        <v>42186</v>
      </c>
      <c r="BS91" s="73">
        <v>42217</v>
      </c>
      <c r="BT91" s="73">
        <v>42248</v>
      </c>
      <c r="BU91" s="73">
        <v>42278</v>
      </c>
      <c r="BV91" s="73">
        <v>42309</v>
      </c>
      <c r="BW91" s="73">
        <v>42339</v>
      </c>
      <c r="BX91" s="73">
        <v>42370</v>
      </c>
      <c r="BY91" s="73">
        <v>42401</v>
      </c>
      <c r="BZ91" s="73">
        <v>42430</v>
      </c>
      <c r="CA91" s="73">
        <v>42461</v>
      </c>
      <c r="CB91" s="73">
        <v>42491</v>
      </c>
      <c r="CC91" s="73">
        <v>42522</v>
      </c>
      <c r="CD91" s="73">
        <v>42552</v>
      </c>
      <c r="CE91" s="73">
        <v>42583</v>
      </c>
      <c r="CF91" s="73">
        <v>42614</v>
      </c>
      <c r="CG91" s="73">
        <v>42644</v>
      </c>
      <c r="CH91" s="73">
        <v>42675</v>
      </c>
      <c r="CI91" s="73">
        <v>42705</v>
      </c>
      <c r="CJ91" s="73">
        <v>42736</v>
      </c>
      <c r="CK91" s="73">
        <v>42767</v>
      </c>
      <c r="CL91" s="73">
        <v>42795</v>
      </c>
      <c r="CM91" s="73">
        <v>42826</v>
      </c>
      <c r="CN91" s="73">
        <v>42856</v>
      </c>
      <c r="CO91" s="73">
        <v>42887</v>
      </c>
      <c r="CP91" s="73">
        <v>42917</v>
      </c>
      <c r="CQ91" s="73">
        <v>42948</v>
      </c>
      <c r="CR91" s="73">
        <v>42979</v>
      </c>
      <c r="CS91" s="73">
        <v>43009</v>
      </c>
      <c r="CT91" s="73">
        <v>43040</v>
      </c>
      <c r="CU91" s="73">
        <v>43070</v>
      </c>
    </row>
    <row r="92" spans="1:99" x14ac:dyDescent="0.2">
      <c r="A92" s="74" t="s">
        <v>3</v>
      </c>
      <c r="B92" s="75" t="s">
        <v>104</v>
      </c>
      <c r="C92" s="76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</row>
    <row r="93" spans="1:99" x14ac:dyDescent="0.2">
      <c r="A93" s="79"/>
      <c r="B93" s="80" t="s">
        <v>84</v>
      </c>
      <c r="C93" s="81" t="s">
        <v>21</v>
      </c>
      <c r="D93" s="12">
        <v>776</v>
      </c>
      <c r="E93" s="12">
        <v>994</v>
      </c>
      <c r="F93" s="12">
        <v>474</v>
      </c>
      <c r="G93" s="12">
        <v>441</v>
      </c>
      <c r="H93" s="12">
        <v>703</v>
      </c>
      <c r="I93" s="12">
        <v>5</v>
      </c>
      <c r="J93" s="12">
        <v>36</v>
      </c>
      <c r="K93" s="12">
        <v>836</v>
      </c>
      <c r="L93" s="12">
        <v>24</v>
      </c>
      <c r="M93" s="12">
        <v>205</v>
      </c>
      <c r="N93" s="12">
        <v>147</v>
      </c>
      <c r="O93" s="12">
        <v>1023</v>
      </c>
      <c r="P93" s="12">
        <v>0</v>
      </c>
      <c r="Q93" s="12">
        <v>646</v>
      </c>
      <c r="R93" s="12">
        <v>1350</v>
      </c>
      <c r="S93" s="12">
        <v>2067</v>
      </c>
      <c r="T93" s="12">
        <v>0</v>
      </c>
      <c r="U93" s="12">
        <v>0</v>
      </c>
      <c r="V93" s="12">
        <v>1727</v>
      </c>
      <c r="W93" s="12">
        <v>1923</v>
      </c>
      <c r="X93" s="12">
        <v>369</v>
      </c>
      <c r="Y93" s="12">
        <v>1852</v>
      </c>
      <c r="Z93" s="12">
        <v>1812</v>
      </c>
      <c r="AA93" s="12">
        <v>1498</v>
      </c>
      <c r="AB93" s="12">
        <v>350</v>
      </c>
      <c r="AC93" s="12">
        <v>240</v>
      </c>
      <c r="AD93" s="12">
        <v>1</v>
      </c>
      <c r="AE93" s="12">
        <v>0</v>
      </c>
      <c r="AF93" s="12">
        <v>327</v>
      </c>
      <c r="AG93" s="12">
        <v>27</v>
      </c>
      <c r="AH93" s="12">
        <v>538</v>
      </c>
      <c r="AI93" s="12">
        <v>0</v>
      </c>
      <c r="AJ93" s="12">
        <v>447</v>
      </c>
      <c r="AK93" s="12">
        <v>230</v>
      </c>
      <c r="AL93" s="12">
        <v>434</v>
      </c>
      <c r="AM93" s="12">
        <v>392</v>
      </c>
      <c r="AN93" s="12">
        <v>0</v>
      </c>
      <c r="AO93" s="12">
        <v>8</v>
      </c>
      <c r="AP93" s="12">
        <v>16</v>
      </c>
      <c r="AQ93" s="12">
        <v>6</v>
      </c>
      <c r="AR93" s="12">
        <v>61</v>
      </c>
      <c r="AS93" s="12">
        <v>34</v>
      </c>
      <c r="AT93" s="12">
        <v>1211</v>
      </c>
      <c r="AU93" s="12">
        <v>18</v>
      </c>
      <c r="AV93" s="12">
        <v>296</v>
      </c>
      <c r="AW93" s="12">
        <v>18</v>
      </c>
      <c r="AX93" s="12">
        <v>92</v>
      </c>
      <c r="AY93" s="12">
        <v>140</v>
      </c>
      <c r="AZ93" s="12">
        <v>24</v>
      </c>
      <c r="BA93" s="12">
        <v>17</v>
      </c>
      <c r="BB93" s="12">
        <v>9</v>
      </c>
      <c r="BC93" s="12">
        <v>116</v>
      </c>
      <c r="BD93" s="12">
        <v>28</v>
      </c>
      <c r="BE93" s="12">
        <v>376</v>
      </c>
      <c r="BF93" s="12">
        <v>95</v>
      </c>
      <c r="BG93" s="12">
        <v>82</v>
      </c>
      <c r="BH93" s="12">
        <v>42</v>
      </c>
      <c r="BI93" s="12">
        <v>1357</v>
      </c>
      <c r="BJ93" s="12">
        <v>318</v>
      </c>
      <c r="BK93" s="12">
        <v>217</v>
      </c>
      <c r="BL93" s="12">
        <v>68</v>
      </c>
      <c r="BM93" s="12">
        <v>177</v>
      </c>
      <c r="BN93" s="12">
        <v>64</v>
      </c>
      <c r="BO93" s="12">
        <v>38</v>
      </c>
      <c r="BP93" s="12">
        <v>230</v>
      </c>
      <c r="BQ93" s="12">
        <v>33</v>
      </c>
      <c r="BR93" s="12">
        <v>370</v>
      </c>
      <c r="BS93" s="12">
        <v>1262</v>
      </c>
      <c r="BT93" s="12">
        <v>24</v>
      </c>
      <c r="BU93" s="12">
        <v>2</v>
      </c>
      <c r="BV93" s="12">
        <v>717</v>
      </c>
      <c r="BW93" s="12">
        <v>397</v>
      </c>
      <c r="BX93" s="12">
        <v>0</v>
      </c>
      <c r="BY93" s="12">
        <v>29</v>
      </c>
      <c r="BZ93" s="12">
        <v>108</v>
      </c>
      <c r="CA93" s="12">
        <v>238</v>
      </c>
      <c r="CB93" s="12">
        <v>586</v>
      </c>
      <c r="CC93" s="12">
        <v>358</v>
      </c>
      <c r="CD93" s="12">
        <v>1084</v>
      </c>
      <c r="CE93" s="12">
        <v>203</v>
      </c>
      <c r="CF93" s="12">
        <v>359</v>
      </c>
      <c r="CG93" s="12">
        <v>824</v>
      </c>
      <c r="CH93" s="12">
        <v>192</v>
      </c>
      <c r="CI93" s="12">
        <v>853</v>
      </c>
      <c r="CJ93" s="12">
        <v>589</v>
      </c>
      <c r="CK93" s="12">
        <v>281</v>
      </c>
      <c r="CL93" s="12">
        <v>543</v>
      </c>
      <c r="CM93" s="12">
        <v>398</v>
      </c>
      <c r="CN93" s="12">
        <v>727</v>
      </c>
      <c r="CO93" s="12">
        <v>840</v>
      </c>
      <c r="CP93" s="12">
        <v>509</v>
      </c>
      <c r="CQ93" s="12">
        <v>1116</v>
      </c>
      <c r="CR93" s="12">
        <v>365</v>
      </c>
      <c r="CS93" s="12"/>
      <c r="CT93" s="12"/>
      <c r="CU93" s="12"/>
    </row>
    <row r="94" spans="1:99" x14ac:dyDescent="0.2">
      <c r="A94" s="79"/>
      <c r="B94" s="80" t="s">
        <v>90</v>
      </c>
      <c r="C94" s="81" t="s">
        <v>21</v>
      </c>
      <c r="D94" s="12">
        <v>9</v>
      </c>
      <c r="E94" s="12">
        <v>15</v>
      </c>
      <c r="F94" s="12">
        <v>4</v>
      </c>
      <c r="G94" s="12">
        <v>1</v>
      </c>
      <c r="H94" s="12">
        <v>18</v>
      </c>
      <c r="I94" s="12">
        <v>8</v>
      </c>
      <c r="J94" s="12">
        <v>0</v>
      </c>
      <c r="K94" s="12">
        <v>0</v>
      </c>
      <c r="L94" s="12">
        <v>7</v>
      </c>
      <c r="M94" s="12">
        <v>0</v>
      </c>
      <c r="N94" s="12">
        <v>14</v>
      </c>
      <c r="O94" s="12">
        <v>15</v>
      </c>
      <c r="P94" s="12">
        <v>17</v>
      </c>
      <c r="Q94" s="12">
        <v>5</v>
      </c>
      <c r="R94" s="12">
        <v>2</v>
      </c>
      <c r="S94" s="12">
        <v>6</v>
      </c>
      <c r="T94" s="12">
        <v>0</v>
      </c>
      <c r="U94" s="12">
        <v>2</v>
      </c>
      <c r="V94" s="12">
        <v>0</v>
      </c>
      <c r="W94" s="12">
        <v>8</v>
      </c>
      <c r="X94" s="12">
        <v>2</v>
      </c>
      <c r="Y94" s="12">
        <v>0</v>
      </c>
      <c r="Z94" s="12">
        <v>22</v>
      </c>
      <c r="AA94" s="12">
        <v>16</v>
      </c>
      <c r="AB94" s="12">
        <v>10</v>
      </c>
      <c r="AC94" s="12">
        <v>0</v>
      </c>
      <c r="AD94" s="12">
        <v>1</v>
      </c>
      <c r="AE94" s="12">
        <v>2</v>
      </c>
      <c r="AF94" s="12">
        <v>0</v>
      </c>
      <c r="AG94" s="12">
        <v>0</v>
      </c>
      <c r="AH94" s="12">
        <v>0</v>
      </c>
      <c r="AI94" s="12">
        <v>0</v>
      </c>
      <c r="AJ94" s="12">
        <v>2</v>
      </c>
      <c r="AK94" s="12">
        <v>1</v>
      </c>
      <c r="AL94" s="12">
        <v>2</v>
      </c>
      <c r="AM94" s="12">
        <v>6</v>
      </c>
      <c r="AN94" s="12">
        <v>0</v>
      </c>
      <c r="AO94" s="12">
        <v>0</v>
      </c>
      <c r="AP94" s="12">
        <v>1</v>
      </c>
      <c r="AQ94" s="12">
        <v>0</v>
      </c>
      <c r="AR94" s="12">
        <v>6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2</v>
      </c>
      <c r="AZ94" s="12">
        <v>0</v>
      </c>
      <c r="BA94" s="12">
        <v>2</v>
      </c>
      <c r="BB94" s="12">
        <v>5</v>
      </c>
      <c r="BC94" s="12">
        <v>0</v>
      </c>
      <c r="BD94" s="12">
        <v>0</v>
      </c>
      <c r="BE94" s="12">
        <v>2</v>
      </c>
      <c r="BF94" s="12">
        <v>0</v>
      </c>
      <c r="BG94" s="12">
        <v>0</v>
      </c>
      <c r="BH94" s="12">
        <v>4</v>
      </c>
      <c r="BI94" s="12">
        <v>0</v>
      </c>
      <c r="BJ94" s="12">
        <v>0</v>
      </c>
      <c r="BK94" s="12">
        <v>2</v>
      </c>
      <c r="BL94" s="12">
        <v>0</v>
      </c>
      <c r="BM94" s="12">
        <v>0</v>
      </c>
      <c r="BN94" s="12">
        <v>0</v>
      </c>
      <c r="BO94" s="12">
        <v>2</v>
      </c>
      <c r="BP94" s="12">
        <v>0</v>
      </c>
      <c r="BQ94" s="12">
        <v>14</v>
      </c>
      <c r="BR94" s="12">
        <v>6</v>
      </c>
      <c r="BS94" s="12">
        <v>0</v>
      </c>
      <c r="BT94" s="12">
        <v>4</v>
      </c>
      <c r="BU94" s="12">
        <v>0</v>
      </c>
      <c r="BV94" s="12">
        <v>2</v>
      </c>
      <c r="BW94" s="12">
        <v>0</v>
      </c>
      <c r="BX94" s="12">
        <v>0</v>
      </c>
      <c r="BY94" s="12">
        <v>0</v>
      </c>
      <c r="BZ94" s="12">
        <v>0</v>
      </c>
      <c r="CA94" s="12">
        <v>2</v>
      </c>
      <c r="CB94" s="12">
        <v>4</v>
      </c>
      <c r="CC94" s="12">
        <v>4</v>
      </c>
      <c r="CD94" s="12">
        <v>10</v>
      </c>
      <c r="CE94" s="12">
        <v>0</v>
      </c>
      <c r="CF94" s="12">
        <v>0</v>
      </c>
      <c r="CG94" s="12">
        <v>0</v>
      </c>
      <c r="CH94" s="12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2">
        <v>0</v>
      </c>
      <c r="CP94" s="12">
        <v>1</v>
      </c>
      <c r="CQ94" s="12">
        <v>0</v>
      </c>
      <c r="CR94" s="12">
        <v>0</v>
      </c>
      <c r="CS94" s="12"/>
      <c r="CT94" s="12"/>
      <c r="CU94" s="12"/>
    </row>
    <row r="95" spans="1:99" x14ac:dyDescent="0.2">
      <c r="A95" s="79"/>
      <c r="B95" s="80" t="s">
        <v>85</v>
      </c>
      <c r="C95" s="81" t="s">
        <v>21</v>
      </c>
      <c r="D95" s="12">
        <v>108</v>
      </c>
      <c r="E95" s="12">
        <v>68</v>
      </c>
      <c r="F95" s="12">
        <v>132</v>
      </c>
      <c r="G95" s="12">
        <v>156</v>
      </c>
      <c r="H95" s="12">
        <v>124</v>
      </c>
      <c r="I95" s="12">
        <v>125</v>
      </c>
      <c r="J95" s="12">
        <v>123</v>
      </c>
      <c r="K95" s="12">
        <v>155</v>
      </c>
      <c r="L95" s="12">
        <v>217</v>
      </c>
      <c r="M95" s="12">
        <v>145</v>
      </c>
      <c r="N95" s="12">
        <v>319</v>
      </c>
      <c r="O95" s="12">
        <v>166</v>
      </c>
      <c r="P95" s="12">
        <v>138</v>
      </c>
      <c r="Q95" s="12">
        <v>167</v>
      </c>
      <c r="R95" s="12">
        <v>28</v>
      </c>
      <c r="S95" s="12">
        <v>196</v>
      </c>
      <c r="T95" s="12">
        <v>0</v>
      </c>
      <c r="U95" s="12">
        <v>0</v>
      </c>
      <c r="V95" s="12">
        <v>129</v>
      </c>
      <c r="W95" s="12">
        <v>164</v>
      </c>
      <c r="X95" s="12">
        <v>135</v>
      </c>
      <c r="Y95" s="12">
        <v>207</v>
      </c>
      <c r="Z95" s="12">
        <v>54</v>
      </c>
      <c r="AA95" s="12">
        <v>194</v>
      </c>
      <c r="AB95" s="12">
        <v>98</v>
      </c>
      <c r="AC95" s="12">
        <v>145</v>
      </c>
      <c r="AD95" s="12">
        <v>154</v>
      </c>
      <c r="AE95" s="12">
        <v>110</v>
      </c>
      <c r="AF95" s="12">
        <v>84</v>
      </c>
      <c r="AG95" s="12">
        <v>100</v>
      </c>
      <c r="AH95" s="12">
        <v>194</v>
      </c>
      <c r="AI95" s="12">
        <v>278</v>
      </c>
      <c r="AJ95" s="12">
        <v>152</v>
      </c>
      <c r="AK95" s="12">
        <v>136</v>
      </c>
      <c r="AL95" s="12">
        <v>151</v>
      </c>
      <c r="AM95" s="12">
        <v>93</v>
      </c>
      <c r="AN95" s="12">
        <v>243</v>
      </c>
      <c r="AO95" s="12">
        <v>172</v>
      </c>
      <c r="AP95" s="12">
        <v>124</v>
      </c>
      <c r="AQ95" s="12">
        <v>107</v>
      </c>
      <c r="AR95" s="12">
        <v>109</v>
      </c>
      <c r="AS95" s="12">
        <v>85</v>
      </c>
      <c r="AT95" s="12">
        <v>166</v>
      </c>
      <c r="AU95" s="12">
        <v>430</v>
      </c>
      <c r="AV95" s="12">
        <v>117</v>
      </c>
      <c r="AW95" s="12">
        <v>314</v>
      </c>
      <c r="AX95" s="12">
        <v>213</v>
      </c>
      <c r="AY95" s="12">
        <v>112</v>
      </c>
      <c r="AZ95" s="12">
        <v>61</v>
      </c>
      <c r="BA95" s="12">
        <v>0</v>
      </c>
      <c r="BB95" s="12">
        <v>131</v>
      </c>
      <c r="BC95" s="12">
        <v>220</v>
      </c>
      <c r="BD95" s="12">
        <v>98</v>
      </c>
      <c r="BE95" s="12">
        <v>141</v>
      </c>
      <c r="BF95" s="12">
        <v>0</v>
      </c>
      <c r="BG95" s="12">
        <v>0</v>
      </c>
      <c r="BH95" s="12">
        <v>73</v>
      </c>
      <c r="BI95" s="12">
        <v>488</v>
      </c>
      <c r="BJ95" s="12">
        <v>112</v>
      </c>
      <c r="BK95" s="12">
        <v>113</v>
      </c>
      <c r="BL95" s="12">
        <v>85</v>
      </c>
      <c r="BM95" s="12">
        <v>99</v>
      </c>
      <c r="BN95" s="12">
        <v>60</v>
      </c>
      <c r="BO95" s="12">
        <v>63</v>
      </c>
      <c r="BP95" s="12">
        <v>106</v>
      </c>
      <c r="BQ95" s="12">
        <v>11</v>
      </c>
      <c r="BR95" s="12">
        <v>180</v>
      </c>
      <c r="BS95" s="12">
        <v>59</v>
      </c>
      <c r="BT95" s="12">
        <v>125</v>
      </c>
      <c r="BU95" s="12">
        <v>264</v>
      </c>
      <c r="BV95" s="12">
        <v>237</v>
      </c>
      <c r="BW95" s="12">
        <v>82</v>
      </c>
      <c r="BX95" s="12">
        <v>31</v>
      </c>
      <c r="BY95" s="12">
        <v>152</v>
      </c>
      <c r="BZ95" s="12">
        <v>209</v>
      </c>
      <c r="CA95" s="12">
        <v>0</v>
      </c>
      <c r="CB95" s="12">
        <v>516</v>
      </c>
      <c r="CC95" s="12">
        <v>101</v>
      </c>
      <c r="CD95" s="12">
        <v>35</v>
      </c>
      <c r="CE95" s="12">
        <v>110</v>
      </c>
      <c r="CF95" s="12">
        <v>171</v>
      </c>
      <c r="CG95" s="12">
        <v>651</v>
      </c>
      <c r="CH95" s="12">
        <v>184</v>
      </c>
      <c r="CI95" s="12">
        <v>294</v>
      </c>
      <c r="CJ95" s="12">
        <v>273</v>
      </c>
      <c r="CK95" s="12">
        <v>205</v>
      </c>
      <c r="CL95" s="12">
        <v>220</v>
      </c>
      <c r="CM95" s="12">
        <v>246</v>
      </c>
      <c r="CN95" s="12">
        <v>129</v>
      </c>
      <c r="CO95" s="12">
        <v>85</v>
      </c>
      <c r="CP95" s="12">
        <v>261</v>
      </c>
      <c r="CQ95" s="12">
        <v>273</v>
      </c>
      <c r="CR95" s="12">
        <v>423</v>
      </c>
      <c r="CS95" s="12"/>
      <c r="CT95" s="12"/>
      <c r="CU95" s="12"/>
    </row>
    <row r="96" spans="1:99" x14ac:dyDescent="0.2">
      <c r="A96" s="79"/>
      <c r="B96" s="80" t="s">
        <v>83</v>
      </c>
      <c r="C96" s="81" t="s">
        <v>21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14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8</v>
      </c>
      <c r="AX96" s="12">
        <v>12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103</v>
      </c>
      <c r="BE96" s="12">
        <v>156</v>
      </c>
      <c r="BF96" s="12">
        <v>156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1488</v>
      </c>
      <c r="CN96" s="12">
        <v>0</v>
      </c>
      <c r="CO96" s="12">
        <v>0</v>
      </c>
      <c r="CP96" s="12">
        <v>443</v>
      </c>
      <c r="CQ96" s="12">
        <v>0</v>
      </c>
      <c r="CR96" s="12">
        <v>0</v>
      </c>
      <c r="CS96" s="12"/>
      <c r="CT96" s="12"/>
      <c r="CU96" s="12"/>
    </row>
    <row r="97" spans="1:99" x14ac:dyDescent="0.2">
      <c r="A97" s="82"/>
      <c r="B97" s="83" t="s">
        <v>91</v>
      </c>
      <c r="C97" s="84" t="s">
        <v>21</v>
      </c>
      <c r="D97" s="85">
        <v>0</v>
      </c>
      <c r="E97" s="85">
        <v>0</v>
      </c>
      <c r="F97" s="85">
        <v>14</v>
      </c>
      <c r="G97" s="85">
        <v>15</v>
      </c>
      <c r="H97" s="85">
        <v>25</v>
      </c>
      <c r="I97" s="85">
        <v>0</v>
      </c>
      <c r="J97" s="85">
        <v>3</v>
      </c>
      <c r="K97" s="85">
        <v>0</v>
      </c>
      <c r="L97" s="85">
        <v>12</v>
      </c>
      <c r="M97" s="85">
        <v>12</v>
      </c>
      <c r="N97" s="85">
        <v>7</v>
      </c>
      <c r="O97" s="85">
        <v>18</v>
      </c>
      <c r="P97" s="85">
        <v>0</v>
      </c>
      <c r="Q97" s="85">
        <v>0</v>
      </c>
      <c r="R97" s="85">
        <v>2</v>
      </c>
      <c r="S97" s="85">
        <v>2</v>
      </c>
      <c r="T97" s="85">
        <v>0</v>
      </c>
      <c r="U97" s="85">
        <v>19</v>
      </c>
      <c r="V97" s="85">
        <v>0</v>
      </c>
      <c r="W97" s="85">
        <v>8</v>
      </c>
      <c r="X97" s="85">
        <v>15</v>
      </c>
      <c r="Y97" s="85">
        <v>4</v>
      </c>
      <c r="Z97" s="85">
        <v>33</v>
      </c>
      <c r="AA97" s="85">
        <v>4</v>
      </c>
      <c r="AB97" s="85">
        <v>0</v>
      </c>
      <c r="AC97" s="85">
        <v>1</v>
      </c>
      <c r="AD97" s="85">
        <v>7</v>
      </c>
      <c r="AE97" s="85">
        <v>2</v>
      </c>
      <c r="AF97" s="85">
        <v>9</v>
      </c>
      <c r="AG97" s="85">
        <v>2</v>
      </c>
      <c r="AH97" s="85">
        <v>4</v>
      </c>
      <c r="AI97" s="85">
        <v>0</v>
      </c>
      <c r="AJ97" s="85">
        <v>0</v>
      </c>
      <c r="AK97" s="85">
        <v>2</v>
      </c>
      <c r="AL97" s="85">
        <v>2</v>
      </c>
      <c r="AM97" s="85">
        <v>5</v>
      </c>
      <c r="AN97" s="85">
        <v>5</v>
      </c>
      <c r="AO97" s="85">
        <v>3</v>
      </c>
      <c r="AP97" s="85">
        <v>1</v>
      </c>
      <c r="AQ97" s="85">
        <v>0</v>
      </c>
      <c r="AR97" s="85">
        <v>3</v>
      </c>
      <c r="AS97" s="85">
        <v>0</v>
      </c>
      <c r="AT97" s="85">
        <v>0</v>
      </c>
      <c r="AU97" s="85">
        <v>2</v>
      </c>
      <c r="AV97" s="85">
        <v>0</v>
      </c>
      <c r="AW97" s="85">
        <v>1</v>
      </c>
      <c r="AX97" s="85">
        <v>0</v>
      </c>
      <c r="AY97" s="85">
        <v>0</v>
      </c>
      <c r="AZ97" s="85">
        <v>0</v>
      </c>
      <c r="BA97" s="85">
        <v>0</v>
      </c>
      <c r="BB97" s="85">
        <v>7</v>
      </c>
      <c r="BC97" s="85">
        <v>0</v>
      </c>
      <c r="BD97" s="85">
        <v>0</v>
      </c>
      <c r="BE97" s="85">
        <v>0</v>
      </c>
      <c r="BF97" s="85">
        <v>5</v>
      </c>
      <c r="BG97" s="85">
        <v>1</v>
      </c>
      <c r="BH97" s="85">
        <v>0</v>
      </c>
      <c r="BI97" s="85">
        <v>4</v>
      </c>
      <c r="BJ97" s="85">
        <v>0</v>
      </c>
      <c r="BK97" s="85">
        <v>0</v>
      </c>
      <c r="BL97" s="85">
        <v>0</v>
      </c>
      <c r="BM97" s="85">
        <v>0</v>
      </c>
      <c r="BN97" s="85">
        <v>0</v>
      </c>
      <c r="BO97" s="85">
        <v>0</v>
      </c>
      <c r="BP97" s="85">
        <v>0</v>
      </c>
      <c r="BQ97" s="85">
        <v>0</v>
      </c>
      <c r="BR97" s="85">
        <v>2</v>
      </c>
      <c r="BS97" s="85">
        <v>0</v>
      </c>
      <c r="BT97" s="85">
        <v>0</v>
      </c>
      <c r="BU97" s="85">
        <v>4</v>
      </c>
      <c r="BV97" s="85">
        <v>0</v>
      </c>
      <c r="BW97" s="85">
        <v>0</v>
      </c>
      <c r="BX97" s="85">
        <v>0</v>
      </c>
      <c r="BY97" s="85">
        <v>0</v>
      </c>
      <c r="BZ97" s="85">
        <v>0</v>
      </c>
      <c r="CA97" s="85">
        <v>4</v>
      </c>
      <c r="CB97" s="85">
        <v>4</v>
      </c>
      <c r="CC97" s="85">
        <v>4</v>
      </c>
      <c r="CD97" s="85">
        <v>8</v>
      </c>
      <c r="CE97" s="85">
        <v>12</v>
      </c>
      <c r="CF97" s="85">
        <v>10</v>
      </c>
      <c r="CG97" s="85">
        <v>3</v>
      </c>
      <c r="CH97" s="85">
        <v>0</v>
      </c>
      <c r="CI97" s="85">
        <v>0</v>
      </c>
      <c r="CJ97" s="85">
        <v>0</v>
      </c>
      <c r="CK97" s="85">
        <v>0</v>
      </c>
      <c r="CL97" s="85">
        <v>2</v>
      </c>
      <c r="CM97" s="85">
        <v>0</v>
      </c>
      <c r="CN97" s="85">
        <v>2</v>
      </c>
      <c r="CO97" s="85">
        <v>2</v>
      </c>
      <c r="CP97" s="85">
        <v>0</v>
      </c>
      <c r="CQ97" s="85">
        <v>0</v>
      </c>
      <c r="CR97" s="85">
        <v>2</v>
      </c>
      <c r="CS97" s="85"/>
      <c r="CT97" s="85"/>
      <c r="CU97" s="85"/>
    </row>
    <row r="99" spans="1:99" x14ac:dyDescent="0.2">
      <c r="A99" s="72" t="s">
        <v>6</v>
      </c>
      <c r="B99" s="16" t="s">
        <v>51</v>
      </c>
    </row>
    <row r="100" spans="1:99" x14ac:dyDescent="0.2">
      <c r="B100" s="8" t="s">
        <v>84</v>
      </c>
      <c r="C100" s="81" t="s">
        <v>5</v>
      </c>
      <c r="D100" s="12">
        <v>607</v>
      </c>
      <c r="E100" s="12">
        <v>715</v>
      </c>
      <c r="F100" s="12">
        <v>321</v>
      </c>
      <c r="G100" s="12">
        <v>413</v>
      </c>
      <c r="H100" s="12">
        <v>491</v>
      </c>
      <c r="I100" s="12">
        <v>3</v>
      </c>
      <c r="J100" s="12">
        <v>22</v>
      </c>
      <c r="K100" s="12">
        <v>776</v>
      </c>
      <c r="L100" s="12">
        <v>14</v>
      </c>
      <c r="M100" s="12">
        <v>0</v>
      </c>
      <c r="N100" s="12">
        <v>304</v>
      </c>
      <c r="O100" s="12">
        <v>871</v>
      </c>
      <c r="P100" s="12">
        <v>0</v>
      </c>
      <c r="Q100" s="12">
        <v>626</v>
      </c>
      <c r="R100" s="12">
        <v>868</v>
      </c>
      <c r="S100" s="12">
        <v>1275</v>
      </c>
      <c r="T100" s="12">
        <v>0</v>
      </c>
      <c r="U100" s="12">
        <v>0</v>
      </c>
      <c r="V100" s="12">
        <v>1489</v>
      </c>
      <c r="W100" s="12">
        <v>1666</v>
      </c>
      <c r="X100" s="12">
        <v>307</v>
      </c>
      <c r="Y100" s="12">
        <v>1671</v>
      </c>
      <c r="Z100" s="12">
        <v>1614</v>
      </c>
      <c r="AA100" s="12">
        <v>1109</v>
      </c>
      <c r="AB100" s="12">
        <v>350</v>
      </c>
      <c r="AC100" s="12">
        <v>240</v>
      </c>
      <c r="AD100" s="12">
        <v>1</v>
      </c>
      <c r="AE100" s="12">
        <v>0</v>
      </c>
      <c r="AF100" s="12">
        <v>314</v>
      </c>
      <c r="AG100" s="12">
        <v>14</v>
      </c>
      <c r="AH100" s="12">
        <v>471</v>
      </c>
      <c r="AI100" s="12">
        <v>0</v>
      </c>
      <c r="AJ100" s="12">
        <v>433</v>
      </c>
      <c r="AK100" s="12">
        <v>230</v>
      </c>
      <c r="AL100" s="12">
        <v>390</v>
      </c>
      <c r="AM100" s="12">
        <v>344</v>
      </c>
      <c r="AN100" s="12">
        <v>0</v>
      </c>
      <c r="AO100" s="12">
        <v>4</v>
      </c>
      <c r="AP100" s="12">
        <v>8</v>
      </c>
      <c r="AQ100" s="12">
        <v>3</v>
      </c>
      <c r="AR100" s="12">
        <v>33</v>
      </c>
      <c r="AS100" s="12">
        <v>17</v>
      </c>
      <c r="AT100" s="12">
        <v>1143</v>
      </c>
      <c r="AU100" s="12">
        <v>9</v>
      </c>
      <c r="AV100" s="12">
        <v>148</v>
      </c>
      <c r="AW100" s="12">
        <v>9</v>
      </c>
      <c r="AX100" s="12">
        <v>56</v>
      </c>
      <c r="AY100" s="12">
        <v>70</v>
      </c>
      <c r="AZ100" s="12">
        <v>12</v>
      </c>
      <c r="BA100" s="12">
        <v>9</v>
      </c>
      <c r="BB100" s="12">
        <v>5</v>
      </c>
      <c r="BC100" s="12">
        <v>108</v>
      </c>
      <c r="BD100" s="12">
        <v>14</v>
      </c>
      <c r="BE100" s="12">
        <v>370</v>
      </c>
      <c r="BF100" s="12">
        <v>60</v>
      </c>
      <c r="BG100" s="12">
        <v>41</v>
      </c>
      <c r="BH100" s="12">
        <v>22</v>
      </c>
      <c r="BI100" s="12">
        <v>1088</v>
      </c>
      <c r="BJ100" s="12">
        <v>253</v>
      </c>
      <c r="BK100" s="12">
        <v>112</v>
      </c>
      <c r="BL100" s="12">
        <v>50</v>
      </c>
      <c r="BM100" s="12">
        <v>93</v>
      </c>
      <c r="BN100" s="12">
        <v>37</v>
      </c>
      <c r="BO100" s="12">
        <v>20</v>
      </c>
      <c r="BP100" s="12">
        <v>176</v>
      </c>
      <c r="BQ100" s="12">
        <v>18</v>
      </c>
      <c r="BR100" s="12">
        <v>370</v>
      </c>
      <c r="BS100" s="12">
        <v>1013</v>
      </c>
      <c r="BT100" s="12">
        <v>24</v>
      </c>
      <c r="BU100" s="12">
        <v>2</v>
      </c>
      <c r="BV100" s="12">
        <v>606</v>
      </c>
      <c r="BW100" s="12">
        <v>386</v>
      </c>
      <c r="BX100" s="12">
        <v>0</v>
      </c>
      <c r="BY100" s="12">
        <v>15</v>
      </c>
      <c r="BZ100" s="12">
        <v>107</v>
      </c>
      <c r="CA100" s="12">
        <v>216</v>
      </c>
      <c r="CB100" s="12">
        <v>209</v>
      </c>
      <c r="CC100" s="12">
        <v>321</v>
      </c>
      <c r="CD100" s="12">
        <v>836</v>
      </c>
      <c r="CE100" s="12">
        <v>127</v>
      </c>
      <c r="CF100" s="12">
        <v>272</v>
      </c>
      <c r="CG100" s="12">
        <v>591</v>
      </c>
      <c r="CH100" s="12">
        <v>169</v>
      </c>
      <c r="CI100" s="12">
        <v>638</v>
      </c>
      <c r="CJ100" s="12">
        <v>544</v>
      </c>
      <c r="CK100" s="12">
        <v>236</v>
      </c>
      <c r="CL100" s="12">
        <v>468</v>
      </c>
      <c r="CM100" s="12">
        <v>368</v>
      </c>
      <c r="CN100" s="12">
        <v>632</v>
      </c>
      <c r="CO100" s="12">
        <v>528</v>
      </c>
      <c r="CP100" s="12">
        <v>477</v>
      </c>
      <c r="CQ100" s="12">
        <v>994</v>
      </c>
      <c r="CR100" s="12">
        <v>365</v>
      </c>
    </row>
    <row r="101" spans="1:99" x14ac:dyDescent="0.2">
      <c r="B101" s="8" t="s">
        <v>90</v>
      </c>
      <c r="C101" s="81" t="s">
        <v>5</v>
      </c>
      <c r="D101" s="12">
        <v>5</v>
      </c>
      <c r="E101" s="12">
        <v>8</v>
      </c>
      <c r="F101" s="12">
        <v>4</v>
      </c>
      <c r="G101" s="12">
        <v>1</v>
      </c>
      <c r="H101" s="12">
        <v>11</v>
      </c>
      <c r="I101" s="12">
        <v>4</v>
      </c>
      <c r="J101" s="12">
        <v>0</v>
      </c>
      <c r="K101" s="12">
        <v>0</v>
      </c>
      <c r="L101" s="12">
        <v>5</v>
      </c>
      <c r="M101" s="12">
        <v>0</v>
      </c>
      <c r="N101" s="12">
        <v>13</v>
      </c>
      <c r="O101" s="12">
        <v>8</v>
      </c>
      <c r="P101" s="12">
        <v>9</v>
      </c>
      <c r="Q101" s="12">
        <v>3</v>
      </c>
      <c r="R101" s="12">
        <v>1</v>
      </c>
      <c r="S101" s="12">
        <v>3</v>
      </c>
      <c r="T101" s="12">
        <v>0</v>
      </c>
      <c r="U101" s="12">
        <v>1</v>
      </c>
      <c r="V101" s="12">
        <v>0</v>
      </c>
      <c r="W101" s="12">
        <v>5</v>
      </c>
      <c r="X101" s="12">
        <v>2</v>
      </c>
      <c r="Y101" s="12">
        <v>0</v>
      </c>
      <c r="Z101" s="12">
        <v>13</v>
      </c>
      <c r="AA101" s="12">
        <v>11</v>
      </c>
      <c r="AB101" s="12">
        <v>6</v>
      </c>
      <c r="AC101" s="12">
        <v>0</v>
      </c>
      <c r="AD101" s="12">
        <v>1</v>
      </c>
      <c r="AE101" s="12">
        <v>2</v>
      </c>
      <c r="AF101" s="12">
        <v>0</v>
      </c>
      <c r="AG101" s="12">
        <v>0</v>
      </c>
      <c r="AH101" s="12">
        <v>0</v>
      </c>
      <c r="AI101" s="12">
        <v>0</v>
      </c>
      <c r="AJ101" s="12">
        <v>2</v>
      </c>
      <c r="AK101" s="12">
        <v>1</v>
      </c>
      <c r="AL101" s="12">
        <v>1</v>
      </c>
      <c r="AM101" s="12">
        <v>6</v>
      </c>
      <c r="AN101" s="12">
        <v>0</v>
      </c>
      <c r="AO101" s="12">
        <v>0</v>
      </c>
      <c r="AP101" s="12">
        <v>1</v>
      </c>
      <c r="AQ101" s="12">
        <v>0</v>
      </c>
      <c r="AR101" s="12">
        <v>3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1</v>
      </c>
      <c r="AZ101" s="12">
        <v>0</v>
      </c>
      <c r="BA101" s="12">
        <v>1</v>
      </c>
      <c r="BB101" s="12">
        <v>5</v>
      </c>
      <c r="BC101" s="12">
        <v>0</v>
      </c>
      <c r="BD101" s="12">
        <v>0</v>
      </c>
      <c r="BE101" s="12">
        <v>1</v>
      </c>
      <c r="BF101" s="12">
        <v>0</v>
      </c>
      <c r="BG101" s="12">
        <v>0</v>
      </c>
      <c r="BH101" s="12">
        <v>2</v>
      </c>
      <c r="BI101" s="12">
        <v>0</v>
      </c>
      <c r="BJ101" s="12">
        <v>0</v>
      </c>
      <c r="BK101" s="12">
        <v>1</v>
      </c>
      <c r="BL101" s="12">
        <v>0</v>
      </c>
      <c r="BM101" s="12">
        <v>0</v>
      </c>
      <c r="BN101" s="12">
        <v>0</v>
      </c>
      <c r="BO101" s="12">
        <v>1</v>
      </c>
      <c r="BP101" s="12">
        <v>0</v>
      </c>
      <c r="BQ101" s="12">
        <v>8</v>
      </c>
      <c r="BR101" s="12">
        <v>5</v>
      </c>
      <c r="BS101" s="12">
        <v>0</v>
      </c>
      <c r="BT101" s="12">
        <v>2</v>
      </c>
      <c r="BU101" s="12">
        <v>0</v>
      </c>
      <c r="BV101" s="12">
        <v>1</v>
      </c>
      <c r="BW101" s="12">
        <v>0</v>
      </c>
      <c r="BX101" s="12">
        <v>0</v>
      </c>
      <c r="BY101" s="12">
        <v>0</v>
      </c>
      <c r="BZ101" s="12">
        <v>0</v>
      </c>
      <c r="CA101" s="12">
        <v>1</v>
      </c>
      <c r="CB101" s="12">
        <v>1</v>
      </c>
      <c r="CC101" s="12">
        <v>3</v>
      </c>
      <c r="CD101" s="12">
        <v>5</v>
      </c>
      <c r="CE101" s="12">
        <v>0</v>
      </c>
      <c r="CF101" s="12">
        <v>0</v>
      </c>
      <c r="CG101" s="12">
        <v>0</v>
      </c>
      <c r="CH101" s="12">
        <v>0</v>
      </c>
      <c r="CI101" s="12">
        <v>0</v>
      </c>
      <c r="CJ101" s="12">
        <v>0</v>
      </c>
      <c r="CK101" s="12">
        <v>0</v>
      </c>
      <c r="CL101" s="12">
        <v>0</v>
      </c>
      <c r="CM101" s="12">
        <v>0</v>
      </c>
      <c r="CN101" s="12">
        <v>0</v>
      </c>
      <c r="CO101" s="12">
        <v>0</v>
      </c>
      <c r="CP101" s="12">
        <v>1</v>
      </c>
      <c r="CQ101" s="12">
        <v>0</v>
      </c>
      <c r="CR101" s="12">
        <v>0</v>
      </c>
    </row>
    <row r="102" spans="1:99" x14ac:dyDescent="0.2">
      <c r="B102" s="8" t="s">
        <v>105</v>
      </c>
      <c r="C102" s="81" t="s">
        <v>5</v>
      </c>
      <c r="D102" s="12">
        <v>70</v>
      </c>
      <c r="E102" s="12">
        <v>42</v>
      </c>
      <c r="F102" s="12">
        <v>80</v>
      </c>
      <c r="G102" s="12">
        <v>95</v>
      </c>
      <c r="H102" s="12">
        <v>76</v>
      </c>
      <c r="I102" s="12">
        <v>75</v>
      </c>
      <c r="J102" s="12">
        <v>76</v>
      </c>
      <c r="K102" s="12">
        <v>97</v>
      </c>
      <c r="L102" s="12">
        <v>125</v>
      </c>
      <c r="M102" s="12">
        <v>0</v>
      </c>
      <c r="N102" s="12">
        <v>291</v>
      </c>
      <c r="O102" s="12">
        <v>99</v>
      </c>
      <c r="P102" s="12">
        <v>84</v>
      </c>
      <c r="Q102" s="12">
        <v>98</v>
      </c>
      <c r="R102" s="12">
        <v>20</v>
      </c>
      <c r="S102" s="12">
        <v>118</v>
      </c>
      <c r="T102" s="12">
        <v>0</v>
      </c>
      <c r="U102" s="12">
        <v>0</v>
      </c>
      <c r="V102" s="12">
        <v>70</v>
      </c>
      <c r="W102" s="12">
        <v>93</v>
      </c>
      <c r="X102" s="12">
        <v>78</v>
      </c>
      <c r="Y102" s="12">
        <v>118</v>
      </c>
      <c r="Z102" s="12">
        <v>32</v>
      </c>
      <c r="AA102" s="12">
        <v>106</v>
      </c>
      <c r="AB102" s="12">
        <v>54</v>
      </c>
      <c r="AC102" s="12">
        <v>83</v>
      </c>
      <c r="AD102" s="12">
        <v>84</v>
      </c>
      <c r="AE102" s="12">
        <v>64</v>
      </c>
      <c r="AF102" s="12">
        <v>51</v>
      </c>
      <c r="AG102" s="12">
        <v>56</v>
      </c>
      <c r="AH102" s="12">
        <v>112</v>
      </c>
      <c r="AI102" s="12">
        <v>154</v>
      </c>
      <c r="AJ102" s="12">
        <v>87</v>
      </c>
      <c r="AK102" s="12">
        <v>79</v>
      </c>
      <c r="AL102" s="12">
        <v>85</v>
      </c>
      <c r="AM102" s="12">
        <v>57</v>
      </c>
      <c r="AN102" s="12">
        <v>144</v>
      </c>
      <c r="AO102" s="12">
        <v>104</v>
      </c>
      <c r="AP102" s="12">
        <v>75</v>
      </c>
      <c r="AQ102" s="12">
        <v>67</v>
      </c>
      <c r="AR102" s="12">
        <v>68</v>
      </c>
      <c r="AS102" s="12">
        <v>55</v>
      </c>
      <c r="AT102" s="12">
        <v>94</v>
      </c>
      <c r="AU102" s="12">
        <v>241</v>
      </c>
      <c r="AV102" s="12">
        <v>69</v>
      </c>
      <c r="AW102" s="12">
        <v>207</v>
      </c>
      <c r="AX102" s="12">
        <v>147</v>
      </c>
      <c r="AY102" s="12">
        <v>78</v>
      </c>
      <c r="AZ102" s="12">
        <v>45</v>
      </c>
      <c r="BA102" s="12">
        <v>0</v>
      </c>
      <c r="BB102" s="12">
        <v>77</v>
      </c>
      <c r="BC102" s="12">
        <v>128</v>
      </c>
      <c r="BD102" s="12">
        <v>60</v>
      </c>
      <c r="BE102" s="12">
        <v>84</v>
      </c>
      <c r="BF102" s="12">
        <v>0</v>
      </c>
      <c r="BG102" s="12">
        <v>0</v>
      </c>
      <c r="BH102" s="12">
        <v>42</v>
      </c>
      <c r="BI102" s="12">
        <v>282</v>
      </c>
      <c r="BJ102" s="12">
        <v>64</v>
      </c>
      <c r="BK102" s="12">
        <v>63</v>
      </c>
      <c r="BL102" s="12">
        <v>48</v>
      </c>
      <c r="BM102" s="12">
        <v>54</v>
      </c>
      <c r="BN102" s="12">
        <v>33</v>
      </c>
      <c r="BO102" s="12">
        <v>38</v>
      </c>
      <c r="BP102" s="12">
        <v>59</v>
      </c>
      <c r="BQ102" s="12">
        <v>7</v>
      </c>
      <c r="BR102" s="12">
        <v>99</v>
      </c>
      <c r="BS102" s="12">
        <v>34</v>
      </c>
      <c r="BT102" s="12">
        <v>72</v>
      </c>
      <c r="BU102" s="12">
        <v>162</v>
      </c>
      <c r="BV102" s="12">
        <v>139</v>
      </c>
      <c r="BW102" s="12">
        <v>51</v>
      </c>
      <c r="BX102" s="12">
        <v>24</v>
      </c>
      <c r="BY102" s="12">
        <v>90</v>
      </c>
      <c r="BZ102" s="12">
        <v>114</v>
      </c>
      <c r="CA102" s="12">
        <v>0</v>
      </c>
      <c r="CB102" s="12">
        <v>71</v>
      </c>
      <c r="CC102" s="12">
        <v>60</v>
      </c>
      <c r="CD102" s="12">
        <v>19</v>
      </c>
      <c r="CE102" s="12">
        <v>109</v>
      </c>
      <c r="CF102" s="12">
        <v>98</v>
      </c>
      <c r="CG102" s="12">
        <v>550</v>
      </c>
      <c r="CH102" s="12">
        <v>67</v>
      </c>
      <c r="CI102" s="12">
        <v>166</v>
      </c>
      <c r="CJ102" s="12">
        <v>173</v>
      </c>
      <c r="CK102" s="12">
        <v>116</v>
      </c>
      <c r="CL102" s="12">
        <v>128</v>
      </c>
      <c r="CM102" s="12">
        <v>143</v>
      </c>
      <c r="CN102" s="12">
        <v>85</v>
      </c>
      <c r="CO102" s="12">
        <v>58</v>
      </c>
      <c r="CP102" s="12">
        <v>145</v>
      </c>
      <c r="CQ102" s="12">
        <v>152</v>
      </c>
      <c r="CR102" s="12">
        <v>423</v>
      </c>
    </row>
    <row r="103" spans="1:99" x14ac:dyDescent="0.2">
      <c r="B103" s="8" t="s">
        <v>83</v>
      </c>
      <c r="C103" s="81" t="s">
        <v>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7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4</v>
      </c>
      <c r="AX103" s="12">
        <v>6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103</v>
      </c>
      <c r="BE103" s="12">
        <v>151</v>
      </c>
      <c r="BF103" s="12">
        <v>151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848</v>
      </c>
      <c r="CN103" s="12">
        <v>0</v>
      </c>
      <c r="CO103" s="12">
        <v>0</v>
      </c>
      <c r="CP103" s="12">
        <v>232</v>
      </c>
      <c r="CQ103" s="12">
        <v>0</v>
      </c>
      <c r="CR103" s="12">
        <v>0</v>
      </c>
    </row>
    <row r="104" spans="1:99" x14ac:dyDescent="0.2">
      <c r="A104" s="82"/>
      <c r="B104" s="83" t="s">
        <v>91</v>
      </c>
      <c r="C104" s="84" t="s">
        <v>5</v>
      </c>
      <c r="D104" s="85">
        <v>0</v>
      </c>
      <c r="E104" s="85">
        <v>0</v>
      </c>
      <c r="F104" s="85">
        <v>7</v>
      </c>
      <c r="G104" s="85">
        <v>9</v>
      </c>
      <c r="H104" s="85">
        <v>14</v>
      </c>
      <c r="I104" s="85">
        <v>0</v>
      </c>
      <c r="J104" s="85">
        <v>3</v>
      </c>
      <c r="K104" s="85">
        <v>0</v>
      </c>
      <c r="L104" s="85">
        <v>6</v>
      </c>
      <c r="M104" s="85">
        <v>0</v>
      </c>
      <c r="N104" s="85">
        <v>11</v>
      </c>
      <c r="O104" s="85"/>
      <c r="P104" s="85">
        <v>0</v>
      </c>
      <c r="Q104" s="85">
        <v>0</v>
      </c>
      <c r="R104" s="85">
        <v>2</v>
      </c>
      <c r="S104" s="85">
        <v>1</v>
      </c>
      <c r="T104" s="85">
        <v>0</v>
      </c>
      <c r="U104" s="85">
        <v>10</v>
      </c>
      <c r="V104" s="85">
        <v>0</v>
      </c>
      <c r="W104" s="85">
        <v>4</v>
      </c>
      <c r="X104" s="85">
        <v>9</v>
      </c>
      <c r="Y104" s="85">
        <v>3</v>
      </c>
      <c r="Z104" s="85">
        <v>24</v>
      </c>
      <c r="AA104" s="85">
        <v>2</v>
      </c>
      <c r="AB104" s="85">
        <v>0</v>
      </c>
      <c r="AC104" s="85">
        <v>1</v>
      </c>
      <c r="AD104" s="85">
        <v>4</v>
      </c>
      <c r="AE104" s="85">
        <v>1</v>
      </c>
      <c r="AF104" s="85">
        <v>8</v>
      </c>
      <c r="AG104" s="85">
        <v>1</v>
      </c>
      <c r="AH104" s="85">
        <v>3</v>
      </c>
      <c r="AI104" s="85">
        <v>0</v>
      </c>
      <c r="AJ104" s="85">
        <v>0</v>
      </c>
      <c r="AK104" s="85">
        <v>1</v>
      </c>
      <c r="AL104" s="85">
        <v>1</v>
      </c>
      <c r="AM104" s="85">
        <v>3</v>
      </c>
      <c r="AN104" s="85">
        <v>3</v>
      </c>
      <c r="AO104" s="85">
        <v>2</v>
      </c>
      <c r="AP104" s="85">
        <v>1</v>
      </c>
      <c r="AQ104" s="85">
        <v>0</v>
      </c>
      <c r="AR104" s="85">
        <v>2</v>
      </c>
      <c r="AS104" s="85">
        <v>0</v>
      </c>
      <c r="AT104" s="85">
        <v>0</v>
      </c>
      <c r="AU104" s="85">
        <v>1</v>
      </c>
      <c r="AV104" s="85">
        <v>0</v>
      </c>
      <c r="AW104" s="85">
        <v>1</v>
      </c>
      <c r="AX104" s="85">
        <v>0</v>
      </c>
      <c r="AY104" s="85">
        <v>0</v>
      </c>
      <c r="AZ104" s="85">
        <v>0</v>
      </c>
      <c r="BA104" s="85">
        <v>0</v>
      </c>
      <c r="BB104" s="85">
        <v>5</v>
      </c>
      <c r="BC104" s="85">
        <v>0</v>
      </c>
      <c r="BD104" s="85">
        <v>0</v>
      </c>
      <c r="BE104" s="85">
        <v>0</v>
      </c>
      <c r="BF104" s="85">
        <v>4</v>
      </c>
      <c r="BG104" s="85">
        <v>1</v>
      </c>
      <c r="BH104" s="85">
        <v>0</v>
      </c>
      <c r="BI104" s="85">
        <v>2</v>
      </c>
      <c r="BJ104" s="85">
        <v>0</v>
      </c>
      <c r="BK104" s="85">
        <v>0</v>
      </c>
      <c r="BL104" s="85">
        <v>0</v>
      </c>
      <c r="BM104" s="85">
        <v>0</v>
      </c>
      <c r="BN104" s="85">
        <v>0</v>
      </c>
      <c r="BO104" s="85">
        <v>0</v>
      </c>
      <c r="BP104" s="85">
        <v>0</v>
      </c>
      <c r="BQ104" s="85">
        <v>0</v>
      </c>
      <c r="BR104" s="85">
        <v>1</v>
      </c>
      <c r="BS104" s="85">
        <v>0</v>
      </c>
      <c r="BT104" s="85">
        <v>0</v>
      </c>
      <c r="BU104" s="85">
        <v>2</v>
      </c>
      <c r="BV104" s="85">
        <v>0</v>
      </c>
      <c r="BW104" s="85">
        <v>0</v>
      </c>
      <c r="BX104" s="85">
        <v>0</v>
      </c>
      <c r="BY104" s="85">
        <v>0</v>
      </c>
      <c r="BZ104" s="85">
        <v>0</v>
      </c>
      <c r="CA104" s="85">
        <v>2</v>
      </c>
      <c r="CB104" s="85">
        <v>0</v>
      </c>
      <c r="CC104" s="85">
        <v>2</v>
      </c>
      <c r="CD104" s="85">
        <v>4</v>
      </c>
      <c r="CE104" s="85">
        <v>6</v>
      </c>
      <c r="CF104" s="85">
        <v>5</v>
      </c>
      <c r="CG104" s="85">
        <v>3</v>
      </c>
      <c r="CH104" s="85">
        <v>0</v>
      </c>
      <c r="CI104" s="85">
        <v>0</v>
      </c>
      <c r="CJ104" s="85">
        <v>0</v>
      </c>
      <c r="CK104" s="85">
        <v>0</v>
      </c>
      <c r="CL104" s="85">
        <v>1</v>
      </c>
      <c r="CM104" s="85">
        <v>0</v>
      </c>
      <c r="CN104" s="85">
        <v>1</v>
      </c>
      <c r="CO104" s="85">
        <v>1</v>
      </c>
      <c r="CP104" s="85">
        <v>0</v>
      </c>
      <c r="CQ104" s="85">
        <v>0</v>
      </c>
      <c r="CR104" s="85">
        <v>2</v>
      </c>
      <c r="CS104" s="86"/>
      <c r="CT104" s="86"/>
      <c r="CU104" s="86"/>
    </row>
    <row r="105" spans="1:99" x14ac:dyDescent="0.2"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</row>
  </sheetData>
  <mergeCells count="1">
    <mergeCell ref="A1:B1"/>
  </mergeCells>
  <hyperlinks>
    <hyperlink ref="A1:B1" location="ÍNDICE!A1" display="Í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ÍNDICE</vt:lpstr>
      <vt:lpstr>1. TMN</vt:lpstr>
      <vt:lpstr>2. TMS</vt:lpstr>
      <vt:lpstr>3. TCA</vt:lpstr>
      <vt:lpstr>4. TISUR</vt:lpstr>
      <vt:lpstr>5. TPP</vt:lpstr>
      <vt:lpstr>6. TPE</vt:lpstr>
      <vt:lpstr>7. COPAM</vt:lpstr>
      <vt:lpstr>8. ENAPU</vt:lpstr>
      <vt:lpstr>ÍNDICE!Área_de_impresión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Whiny Daise Espinoza Vega</dc:creator>
  <cp:lastModifiedBy>Elvis Aparco Maravi</cp:lastModifiedBy>
  <dcterms:created xsi:type="dcterms:W3CDTF">2016-10-10T20:22:25Z</dcterms:created>
  <dcterms:modified xsi:type="dcterms:W3CDTF">2017-12-06T22:08:36Z</dcterms:modified>
</cp:coreProperties>
</file>