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XI_PNSR VF" sheetId="1" r:id="rId4"/>
  </sheets>
  <definedNames>
    <definedName name="GURTEDCAOX">#REF!</definedName>
    <definedName name="PNSR">#REF!</definedName>
    <definedName name="BEN">#REF!</definedName>
    <definedName name="Prueba">#REF!</definedName>
    <definedName name="_KEY2222">#REF!</definedName>
    <definedName name="_124Graph_x">#REF!</definedName>
    <definedName name="__123Graph_A">#REF!</definedName>
    <definedName name="wrn.Cuadro_No._1.4.">#REF!</definedName>
    <definedName name="porc">#REF!</definedName>
    <definedName name="KL">#REF!</definedName>
    <definedName name="_KEY22">#REF!</definedName>
    <definedName name="_Key222">#REF!</definedName>
    <definedName name="mont">#REF!</definedName>
    <definedName name="_Key11">#REF!</definedName>
    <definedName name="wrn.Cuadro_No._1.">#REF!</definedName>
    <definedName name="Finnanciados">#REF!</definedName>
    <definedName name="__123Graph_B">#REF!</definedName>
    <definedName name="QQ">#REF!</definedName>
    <definedName name="TRA">#REF!</definedName>
    <definedName name="nery">#REF!</definedName>
    <definedName name="FECHA">#REF!</definedName>
    <definedName name="monto">#REF!</definedName>
    <definedName name="_Key2">#REF!</definedName>
    <definedName name="mon">#REF!</definedName>
    <definedName name="INV">#REF!</definedName>
    <definedName name="AÑO">#REF!</definedName>
    <definedName name="_Sort">#REF!</definedName>
    <definedName name="__123Graph_X">#REF!</definedName>
    <definedName name="wrn.Cuadro_1.2.2.">#REF!</definedName>
    <definedName name="wrn.Cuadro_No._1.2.1.">#REF!</definedName>
    <definedName name="CAU">#REF!</definedName>
    <definedName name="wrn.Cuadro_No._1.1.">#REF!</definedName>
    <definedName name="XS">#REF!</definedName>
    <definedName name="_124Graph_A">#REF!</definedName>
    <definedName name="_Sort22">#REF!</definedName>
    <definedName name="_124Graph_B">#REF!</definedName>
    <definedName name="_Key1">#REF!</definedName>
    <definedName hidden="1" localSheetId="0" name="_xlnm._FilterDatabase">'OXI_PNSR VF'!$A$1:$R$19</definedName>
  </definedNames>
  <calcPr/>
</workbook>
</file>

<file path=xl/sharedStrings.xml><?xml version="1.0" encoding="utf-8"?>
<sst xmlns="http://schemas.openxmlformats.org/spreadsheetml/2006/main" count="236" uniqueCount="66">
  <si>
    <t>N°</t>
  </si>
  <si>
    <t>CODIGO PAIS</t>
  </si>
  <si>
    <t>CODIGO ENTIDAD</t>
  </si>
  <si>
    <t>PROGRAMA</t>
  </si>
  <si>
    <t>CODIGO SNIP</t>
  </si>
  <si>
    <t>CODIGO UNIFICADO</t>
  </si>
  <si>
    <t>NOMBRE DEL PROYECTO</t>
  </si>
  <si>
    <t>UNIDAD EJECUTORA</t>
  </si>
  <si>
    <t>DEPARTAMENTO</t>
  </si>
  <si>
    <t>PROVINCIA</t>
  </si>
  <si>
    <t>DISTRITO</t>
  </si>
  <si>
    <t>POBLACION BENEFICIARIA</t>
  </si>
  <si>
    <t>MONTO ACTUALIZADO PIP</t>
  </si>
  <si>
    <t>MODALIDAD FINANCIAMIENTO</t>
  </si>
  <si>
    <t>TIPO EJECUCION</t>
  </si>
  <si>
    <t>ETAPA INVERSION</t>
  </si>
  <si>
    <t>ESTADO</t>
  </si>
  <si>
    <t>ESTADO_PIP_MEF</t>
  </si>
  <si>
    <t>PE</t>
  </si>
  <si>
    <t>PNSR</t>
  </si>
  <si>
    <t>INSTALACIÓN DE LOS SERVICIOS DE AGUA POTABLE Y SANEAMIENTO RURAL EN LOS SECTORES DE NUEVA CALA CALA, ASPEX, ASPEX-I Y ASPEX-III (LOS CARIBEÑOS), CENTRO POBLADO DE YACANGO, DISTRITO DE TORATA-MARISCAL NIETO-MOQUEGUA.</t>
  </si>
  <si>
    <t>PROGRAMA NACIONAL DE SANEAMIENTO RURAL</t>
  </si>
  <si>
    <t>MOQUEGUA</t>
  </si>
  <si>
    <t>MARISCAL NIETO</t>
  </si>
  <si>
    <t>TORATA</t>
  </si>
  <si>
    <t>OBRAS POR IMPUESTO</t>
  </si>
  <si>
    <t>Indirecta</t>
  </si>
  <si>
    <t>OBRA</t>
  </si>
  <si>
    <t>ACTOS PREVIOS</t>
  </si>
  <si>
    <t>ACTIVO</t>
  </si>
  <si>
    <t>MEJORAMIENTO DEL SISTEMA DE SANEAMIENTO EN LA COMUNIDAD DE HUILLCARPAY, DISTRITO DE SAN SEBASTIÁN – CUSCO – CUSCO</t>
  </si>
  <si>
    <t>CUSCO</t>
  </si>
  <si>
    <t>SEBASTIÁ</t>
  </si>
  <si>
    <t>CREACION DEL SERVICIO DE AGUA POTABLE Y DISPOSICIÓN SANITARIA DE EXCRETAS EN LA LOCALIDAD DE ANTENA 04 DEL DISTRITO DE MORONA - PROVINCIA DE DATEM DEL MARAÑON - DEPARTAMENTO DE LORETO</t>
  </si>
  <si>
    <t>LORETO</t>
  </si>
  <si>
    <t>DATEM DEL MARAÑÓ</t>
  </si>
  <si>
    <t>MORONA</t>
  </si>
  <si>
    <t>EXPEDIENTE TÉCNICO</t>
  </si>
  <si>
    <t>ACTOS PREVIOS - ELABORACION DE EXPEDIENTE TECNICO</t>
  </si>
  <si>
    <t>CREACION DEL SERVICIOS DE AGUA POTABLE Y DISPOSICIÓN SANITARIA DE EXCRETAS EN LA LOCALIDAD DE COPACABANA DEL DISTRITO DE MORONA - PROVINCIA DE DATEM DEL MARAÑON - DEPARTAMENTO DE LORETO</t>
  </si>
  <si>
    <t>CREACION DEL SERVICIO DE AGUA POTABLE Y DISPOSICIÓN SANITARIA DE EXCRETAS EN LAS LOCALIDADES DE DOS HERMANOS Y LUZ DEL ORIENTE DEL DISTRITO DE MORONA - PROVINCIA DE DATEM DEL MARAÑON - DEPARTAMENTO DE LORETO</t>
  </si>
  <si>
    <t xml:space="preserve"> CREACION DEL SERVICIO DE AGUA POTABLE Y DISPOSICION SANITARIA DE EXCRETAS EN LA LOCALIDAD DE NUEVA SANTA ROSA DEL MARAÑON DEL DISTRITO DE MORONA - PROVINCIA DE DATEM DEL MARAÑON - DEPARTAMENTO DE LORETO</t>
  </si>
  <si>
    <t xml:space="preserve"> CREACION DEL SERVICIO DE AGUA POTABLE Y DISPOSICIÓN SANITARIA DE EXCRETAS EN LA LOCALIDAD DE NUEVO MILAGRO DEL DISTRITO DE MORONA - PROVINCIA DE DATEM DEL MARAÑON - DEPARTAMENTO DE LORETO</t>
  </si>
  <si>
    <t>CREACION DEL SERVICIO DE AGUA POTABLE Y DISPOSICIÓN SANITARIA DE EXCRETAS EN LA COMUNIDAD NATIVA DE VISTA ALEGRE DEL DISTRITO DE MORONA - PROVINCIA DE DATEM DEL MARAÑON - DEPARTAMENTO DE LORETO</t>
  </si>
  <si>
    <t>CREACION DEL SERVICIO DE AGUA POTABLE Y DISPOSICIÓN SANITARIA DE EXCRETAS EN LA LOCALIDAD DE SANTA ROSA DEL DISTRITO DE MORONA - PROVINCIA DE DATEM DEL MARAÑON - DEPARTAMENTO DE LORETO</t>
  </si>
  <si>
    <t>CREACION DEL SERVICIO DE AGUA POTABLE Y DISPOSICIÓN SANITARIA DE EXCRETAS EN LA LOCALIDAD DE PUERTO LIBRE DEL DISTRITO DE MORONA - PROVINCIA DE DATEM DEL MARAÑON - DEPARTAMENTO DE LORETO</t>
  </si>
  <si>
    <t xml:space="preserve"> CREACION DEL SERVICIO DE AGUA POTABLE Y DISPOSICIÓN SANITARIA DE EXCRETAS EN LAS COMUNIDADES NATIVAS DE TIERRA BLANCA Y NUEVO SAN MARTIN DEL DISTRITO DE MORONA - PROVINCIA DE DATEM DEL MARAÑON - DEPARTAMENTO DE LORETO</t>
  </si>
  <si>
    <t>CREACION DEL SERVICIO DE AGUA POTABLE Y DISPOSICIÓN SANITARIA DE EXCRETAS EN LAS COMUNIDADES NATIVAS DE PARAGUA POZA Y NUEVA PARAGUA POZA DEL DISTRITO DE MORONA - PROVINCIA DE DATEM DEL MARAÑON - DEPARTAMENTO DE LORETO</t>
  </si>
  <si>
    <t>CREACION DEL SERVICIO DE AGUA POTABLE Y DISPOSICIÓN SANITARIA DE EXCRETAS EN LA COMUNIDAD NATIVA DE NUEVA VIDA DEL DISTRITO DE MORONA - PROVINCIA DE DATEM DEL MARAÑON - DEPARTAMENTO DE LORETO</t>
  </si>
  <si>
    <t>CREACION DEL SERVICIO DE AGUA POTABLE Y DISPOSICIÓN SANITARIA DE EXCRETAS EN LA LOCALIDAD DE SAN FRANCISCO DEL DISTRITO DE BARRANCA - PROVINCIA DE DATEM DEL MARAÑON - DEPARTAMENTO DE LORETO</t>
  </si>
  <si>
    <t>BARRANCA</t>
  </si>
  <si>
    <t>CREACIÓN DE UNIDADES BÁSICAS DE SANEAMIENTO EN EL CASERÍO LA CUADRATURA, DISTRITO DE HUALGAYOC - HUALGAYOC – CAJAMARCA</t>
  </si>
  <si>
    <t>CAJAMARCA</t>
  </si>
  <si>
    <t>HUALGAYOC</t>
  </si>
  <si>
    <t>MEJORAMIENTO Y AMPLIACIÓN DEL SERVICIO DE AGUA POTABLE E INSTALACIÓN DE UNIDADES BÁSICAS DE SANEAMIENTO EN EL CASERÍO DE TAHONA ALTA, DISTRITO DE HUALGAYOC - HUALGAYOC - CAJAMARCA</t>
  </si>
  <si>
    <t>MEJORAMIENTO Y AMPLIACIÓN DEL SERVICIO DE AGUA POTABLE Y SANEAMIENTO DEL CENTRO POBLADO CONDORCOCHA DEL DISTRITO DE LA UNION - PROVINCIA DE TARMA - DEPARTAMENTO DE JUNÍN</t>
  </si>
  <si>
    <t>JUNÍN</t>
  </si>
  <si>
    <t>TARMA</t>
  </si>
  <si>
    <t>LA UNION</t>
  </si>
  <si>
    <t>41503 (*)</t>
  </si>
  <si>
    <t>MEJORAMIENTO Y AMPLIACION DE LOS SERVICIOS DE AGUA POTABLE Y
SANEAMIENTO EN EL CENTRO POBLADO DE PALO BLANCO DEL DISTRITO DE MOTUPE – PROVINCIA DE LAMBAYEQUE – DEPARTAMENTO DE LAMBAYEQUE</t>
  </si>
  <si>
    <t>LAMBAYEQUE</t>
  </si>
  <si>
    <t>MOTUPE</t>
  </si>
  <si>
    <t>FICHA TÉCNICA</t>
  </si>
  <si>
    <t>POR PRIORIZAR - ELABORACION DE FICHA TECNICA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</si>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</sst>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theme="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4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2.63" defaultRowHeight="15.0"/>
  <cols>
    <col customWidth="1" min="1" max="1" width="6.13"/>
    <col customWidth="1" min="2" max="6" width="10.0"/>
    <col customWidth="1" min="7" max="7" width="20.63"/>
    <col customWidth="1" min="8" max="17" width="10.0"/>
    <col customWidth="1" min="18" max="18" width="10.38"/>
    <col customWidth="1" min="19" max="26" width="9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2"/>
      <c r="U1" s="2"/>
      <c r="V1" s="2"/>
      <c r="W1" s="2"/>
      <c r="X1" s="2"/>
      <c r="Y1" s="2"/>
      <c r="Z1" s="2"/>
    </row>
    <row r="2">
      <c r="A2" s="2">
        <f t="shared" ref="A2:A20" si="1">SUBTOTAL(3,$G$2:G2)</f>
        <v>1</v>
      </c>
      <c r="B2" s="3" t="s">
        <v>18</v>
      </c>
      <c r="C2" s="3">
        <v>11476.0</v>
      </c>
      <c r="D2" s="3" t="s">
        <v>19</v>
      </c>
      <c r="E2" s="2">
        <v>344418.0</v>
      </c>
      <c r="F2" s="2">
        <v>2305673.0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>
        <v>520.0</v>
      </c>
      <c r="M2" s="4">
        <v>8311240.83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29</v>
      </c>
      <c r="S2" s="2"/>
      <c r="T2" s="2"/>
      <c r="U2" s="2"/>
      <c r="V2" s="2"/>
      <c r="W2" s="2"/>
      <c r="X2" s="2"/>
      <c r="Y2" s="2"/>
      <c r="Z2" s="2"/>
    </row>
    <row r="3">
      <c r="A3" s="2">
        <f t="shared" si="1"/>
        <v>2</v>
      </c>
      <c r="B3" s="3" t="s">
        <v>18</v>
      </c>
      <c r="C3" s="3">
        <v>11476.0</v>
      </c>
      <c r="D3" s="3" t="s">
        <v>19</v>
      </c>
      <c r="E3" s="2">
        <v>350013.0</v>
      </c>
      <c r="F3" s="2">
        <v>2312883.0</v>
      </c>
      <c r="G3" s="2" t="s">
        <v>30</v>
      </c>
      <c r="H3" s="2" t="s">
        <v>21</v>
      </c>
      <c r="I3" s="2" t="s">
        <v>31</v>
      </c>
      <c r="J3" s="2" t="s">
        <v>31</v>
      </c>
      <c r="K3" s="2" t="s">
        <v>32</v>
      </c>
      <c r="L3" s="2">
        <v>367.0</v>
      </c>
      <c r="M3" s="4">
        <v>2643897.7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/>
      <c r="T3" s="2"/>
      <c r="U3" s="2"/>
      <c r="V3" s="2"/>
      <c r="W3" s="2"/>
      <c r="X3" s="2"/>
      <c r="Y3" s="2"/>
      <c r="Z3" s="2"/>
    </row>
    <row r="4">
      <c r="A4" s="2">
        <f t="shared" si="1"/>
        <v>3</v>
      </c>
      <c r="B4" s="3" t="s">
        <v>18</v>
      </c>
      <c r="C4" s="3">
        <v>11476.0</v>
      </c>
      <c r="D4" s="3" t="s">
        <v>19</v>
      </c>
      <c r="E4" s="2">
        <v>2447108.0</v>
      </c>
      <c r="F4" s="2">
        <v>2447108.0</v>
      </c>
      <c r="G4" s="2" t="s">
        <v>33</v>
      </c>
      <c r="H4" s="2" t="s">
        <v>21</v>
      </c>
      <c r="I4" s="2" t="s">
        <v>34</v>
      </c>
      <c r="J4" s="2" t="s">
        <v>35</v>
      </c>
      <c r="K4" s="2" t="s">
        <v>36</v>
      </c>
      <c r="L4" s="2">
        <v>208.0</v>
      </c>
      <c r="M4" s="4">
        <v>2085972.74</v>
      </c>
      <c r="N4" s="2" t="s">
        <v>25</v>
      </c>
      <c r="O4" s="2" t="s">
        <v>26</v>
      </c>
      <c r="P4" s="2" t="s">
        <v>37</v>
      </c>
      <c r="Q4" s="2" t="s">
        <v>38</v>
      </c>
      <c r="R4" s="2" t="s">
        <v>29</v>
      </c>
      <c r="S4" s="2"/>
      <c r="T4" s="2"/>
      <c r="U4" s="2"/>
      <c r="V4" s="2"/>
      <c r="W4" s="2"/>
      <c r="X4" s="2"/>
      <c r="Y4" s="2"/>
      <c r="Z4" s="2"/>
    </row>
    <row r="5">
      <c r="A5" s="2">
        <f t="shared" si="1"/>
        <v>4</v>
      </c>
      <c r="B5" s="3" t="s">
        <v>18</v>
      </c>
      <c r="C5" s="3">
        <v>11476.0</v>
      </c>
      <c r="D5" s="3" t="s">
        <v>19</v>
      </c>
      <c r="E5" s="2">
        <v>2447183.0</v>
      </c>
      <c r="F5" s="2">
        <v>2447183.0</v>
      </c>
      <c r="G5" s="2" t="s">
        <v>39</v>
      </c>
      <c r="H5" s="2" t="s">
        <v>21</v>
      </c>
      <c r="I5" s="2" t="s">
        <v>34</v>
      </c>
      <c r="J5" s="2" t="s">
        <v>35</v>
      </c>
      <c r="K5" s="2" t="s">
        <v>36</v>
      </c>
      <c r="L5" s="2">
        <v>111.0</v>
      </c>
      <c r="M5" s="4">
        <v>1223737.01</v>
      </c>
      <c r="N5" s="2" t="s">
        <v>25</v>
      </c>
      <c r="O5" s="2" t="s">
        <v>26</v>
      </c>
      <c r="P5" s="2" t="s">
        <v>37</v>
      </c>
      <c r="Q5" s="2" t="s">
        <v>38</v>
      </c>
      <c r="R5" s="2" t="s">
        <v>29</v>
      </c>
      <c r="S5" s="2"/>
      <c r="T5" s="2"/>
      <c r="U5" s="2"/>
      <c r="V5" s="2"/>
      <c r="W5" s="2"/>
      <c r="X5" s="2"/>
      <c r="Y5" s="2"/>
      <c r="Z5" s="2"/>
    </row>
    <row r="6">
      <c r="A6" s="2">
        <f t="shared" si="1"/>
        <v>5</v>
      </c>
      <c r="B6" s="3" t="s">
        <v>18</v>
      </c>
      <c r="C6" s="3">
        <v>11476.0</v>
      </c>
      <c r="D6" s="3" t="s">
        <v>19</v>
      </c>
      <c r="E6" s="2">
        <v>2447188.0</v>
      </c>
      <c r="F6" s="2">
        <v>2447188.0</v>
      </c>
      <c r="G6" s="2" t="s">
        <v>40</v>
      </c>
      <c r="H6" s="2" t="s">
        <v>21</v>
      </c>
      <c r="I6" s="2" t="s">
        <v>34</v>
      </c>
      <c r="J6" s="2" t="s">
        <v>35</v>
      </c>
      <c r="K6" s="2" t="s">
        <v>36</v>
      </c>
      <c r="L6" s="2">
        <v>132.0</v>
      </c>
      <c r="M6" s="4">
        <v>1768934.19</v>
      </c>
      <c r="N6" s="2" t="s">
        <v>25</v>
      </c>
      <c r="O6" s="2" t="s">
        <v>26</v>
      </c>
      <c r="P6" s="2" t="s">
        <v>37</v>
      </c>
      <c r="Q6" s="2" t="s">
        <v>38</v>
      </c>
      <c r="R6" s="2" t="s">
        <v>29</v>
      </c>
      <c r="S6" s="2"/>
      <c r="T6" s="2"/>
      <c r="U6" s="2"/>
      <c r="V6" s="2"/>
      <c r="W6" s="2"/>
      <c r="X6" s="2"/>
      <c r="Y6" s="2"/>
      <c r="Z6" s="2"/>
    </row>
    <row r="7">
      <c r="A7" s="2">
        <f t="shared" si="1"/>
        <v>6</v>
      </c>
      <c r="B7" s="3" t="s">
        <v>18</v>
      </c>
      <c r="C7" s="3">
        <v>11476.0</v>
      </c>
      <c r="D7" s="3" t="s">
        <v>19</v>
      </c>
      <c r="E7" s="2">
        <v>2447196.0</v>
      </c>
      <c r="F7" s="2">
        <v>2447196.0</v>
      </c>
      <c r="G7" s="2" t="s">
        <v>41</v>
      </c>
      <c r="H7" s="2" t="s">
        <v>21</v>
      </c>
      <c r="I7" s="2" t="s">
        <v>34</v>
      </c>
      <c r="J7" s="2" t="s">
        <v>35</v>
      </c>
      <c r="K7" s="2" t="s">
        <v>36</v>
      </c>
      <c r="L7" s="2">
        <v>203.0</v>
      </c>
      <c r="M7" s="4">
        <v>2025251.11</v>
      </c>
      <c r="N7" s="2" t="s">
        <v>25</v>
      </c>
      <c r="O7" s="2" t="s">
        <v>26</v>
      </c>
      <c r="P7" s="2" t="s">
        <v>37</v>
      </c>
      <c r="Q7" s="2" t="s">
        <v>38</v>
      </c>
      <c r="R7" s="2" t="s">
        <v>29</v>
      </c>
      <c r="S7" s="2"/>
      <c r="T7" s="2"/>
      <c r="U7" s="2"/>
      <c r="V7" s="2"/>
      <c r="W7" s="2"/>
      <c r="X7" s="2"/>
      <c r="Y7" s="2"/>
      <c r="Z7" s="2"/>
    </row>
    <row r="8">
      <c r="A8" s="2">
        <f t="shared" si="1"/>
        <v>7</v>
      </c>
      <c r="B8" s="3" t="s">
        <v>18</v>
      </c>
      <c r="C8" s="3">
        <v>11476.0</v>
      </c>
      <c r="D8" s="3" t="s">
        <v>19</v>
      </c>
      <c r="E8" s="2">
        <v>2447198.0</v>
      </c>
      <c r="F8" s="2">
        <v>2447198.0</v>
      </c>
      <c r="G8" s="2" t="s">
        <v>42</v>
      </c>
      <c r="H8" s="2" t="s">
        <v>21</v>
      </c>
      <c r="I8" s="2" t="s">
        <v>34</v>
      </c>
      <c r="J8" s="2" t="s">
        <v>35</v>
      </c>
      <c r="K8" s="2" t="s">
        <v>36</v>
      </c>
      <c r="L8" s="2">
        <v>115.0</v>
      </c>
      <c r="M8" s="4">
        <v>1292050.62</v>
      </c>
      <c r="N8" s="2" t="s">
        <v>25</v>
      </c>
      <c r="O8" s="2" t="s">
        <v>26</v>
      </c>
      <c r="P8" s="2" t="s">
        <v>37</v>
      </c>
      <c r="Q8" s="2" t="s">
        <v>38</v>
      </c>
      <c r="R8" s="2" t="s">
        <v>29</v>
      </c>
      <c r="S8" s="2"/>
      <c r="T8" s="2"/>
      <c r="U8" s="2"/>
      <c r="V8" s="2"/>
      <c r="W8" s="2"/>
      <c r="X8" s="2"/>
      <c r="Y8" s="2"/>
      <c r="Z8" s="2"/>
    </row>
    <row r="9">
      <c r="A9" s="2">
        <f t="shared" si="1"/>
        <v>8</v>
      </c>
      <c r="B9" s="3" t="s">
        <v>18</v>
      </c>
      <c r="C9" s="3">
        <v>11476.0</v>
      </c>
      <c r="D9" s="3" t="s">
        <v>19</v>
      </c>
      <c r="E9" s="2">
        <v>2447199.0</v>
      </c>
      <c r="F9" s="2">
        <v>2447199.0</v>
      </c>
      <c r="G9" s="2" t="s">
        <v>43</v>
      </c>
      <c r="H9" s="2" t="s">
        <v>21</v>
      </c>
      <c r="I9" s="2" t="s">
        <v>34</v>
      </c>
      <c r="J9" s="2" t="s">
        <v>35</v>
      </c>
      <c r="K9" s="2" t="s">
        <v>36</v>
      </c>
      <c r="L9" s="2">
        <v>65.0</v>
      </c>
      <c r="M9" s="4">
        <v>1159454.83</v>
      </c>
      <c r="N9" s="2" t="s">
        <v>25</v>
      </c>
      <c r="O9" s="2" t="s">
        <v>26</v>
      </c>
      <c r="P9" s="2" t="s">
        <v>37</v>
      </c>
      <c r="Q9" s="2" t="s">
        <v>38</v>
      </c>
      <c r="R9" s="2" t="s">
        <v>29</v>
      </c>
      <c r="S9" s="2"/>
      <c r="T9" s="2"/>
      <c r="U9" s="2"/>
      <c r="V9" s="2"/>
      <c r="W9" s="2"/>
      <c r="X9" s="2"/>
      <c r="Y9" s="2"/>
      <c r="Z9" s="2"/>
    </row>
    <row r="10">
      <c r="A10" s="2">
        <f t="shared" si="1"/>
        <v>9</v>
      </c>
      <c r="B10" s="3" t="s">
        <v>18</v>
      </c>
      <c r="C10" s="3">
        <v>11476.0</v>
      </c>
      <c r="D10" s="3" t="s">
        <v>19</v>
      </c>
      <c r="E10" s="2">
        <v>2447214.0</v>
      </c>
      <c r="F10" s="2">
        <v>2447214.0</v>
      </c>
      <c r="G10" s="2" t="s">
        <v>44</v>
      </c>
      <c r="H10" s="2" t="s">
        <v>21</v>
      </c>
      <c r="I10" s="2" t="s">
        <v>34</v>
      </c>
      <c r="J10" s="2" t="s">
        <v>35</v>
      </c>
      <c r="K10" s="2" t="s">
        <v>36</v>
      </c>
      <c r="L10" s="2">
        <v>129.0</v>
      </c>
      <c r="M10" s="4">
        <v>2058270.97</v>
      </c>
      <c r="N10" s="2" t="s">
        <v>25</v>
      </c>
      <c r="O10" s="2" t="s">
        <v>26</v>
      </c>
      <c r="P10" s="2" t="s">
        <v>37</v>
      </c>
      <c r="Q10" s="2" t="s">
        <v>38</v>
      </c>
      <c r="R10" s="2" t="s">
        <v>29</v>
      </c>
      <c r="S10" s="2"/>
      <c r="T10" s="2"/>
      <c r="U10" s="2"/>
      <c r="V10" s="2"/>
      <c r="W10" s="2"/>
      <c r="X10" s="2"/>
      <c r="Y10" s="2"/>
      <c r="Z10" s="2"/>
    </row>
    <row r="11">
      <c r="A11" s="2">
        <f t="shared" si="1"/>
        <v>10</v>
      </c>
      <c r="B11" s="3" t="s">
        <v>18</v>
      </c>
      <c r="C11" s="3">
        <v>11476.0</v>
      </c>
      <c r="D11" s="3" t="s">
        <v>19</v>
      </c>
      <c r="E11" s="2">
        <v>2447257.0</v>
      </c>
      <c r="F11" s="2">
        <v>2447257.0</v>
      </c>
      <c r="G11" s="2" t="s">
        <v>45</v>
      </c>
      <c r="H11" s="2" t="s">
        <v>21</v>
      </c>
      <c r="I11" s="2" t="s">
        <v>34</v>
      </c>
      <c r="J11" s="2" t="s">
        <v>35</v>
      </c>
      <c r="K11" s="2" t="s">
        <v>36</v>
      </c>
      <c r="L11" s="2">
        <v>68.0</v>
      </c>
      <c r="M11" s="4">
        <v>1210844.65</v>
      </c>
      <c r="N11" s="2" t="s">
        <v>25</v>
      </c>
      <c r="O11" s="2" t="s">
        <v>26</v>
      </c>
      <c r="P11" s="2" t="s">
        <v>37</v>
      </c>
      <c r="Q11" s="2" t="s">
        <v>38</v>
      </c>
      <c r="R11" s="2" t="s">
        <v>29</v>
      </c>
      <c r="S11" s="2"/>
      <c r="T11" s="2"/>
      <c r="U11" s="2"/>
      <c r="V11" s="2"/>
      <c r="W11" s="2"/>
      <c r="X11" s="2"/>
      <c r="Y11" s="2"/>
      <c r="Z11" s="2"/>
    </row>
    <row r="12">
      <c r="A12" s="2">
        <f t="shared" si="1"/>
        <v>11</v>
      </c>
      <c r="B12" s="3" t="s">
        <v>18</v>
      </c>
      <c r="C12" s="3">
        <v>11476.0</v>
      </c>
      <c r="D12" s="3" t="s">
        <v>19</v>
      </c>
      <c r="E12" s="2">
        <v>2447269.0</v>
      </c>
      <c r="F12" s="2">
        <v>2447269.0</v>
      </c>
      <c r="G12" s="2" t="s">
        <v>46</v>
      </c>
      <c r="H12" s="2" t="s">
        <v>21</v>
      </c>
      <c r="I12" s="2" t="s">
        <v>34</v>
      </c>
      <c r="J12" s="2" t="s">
        <v>35</v>
      </c>
      <c r="K12" s="2" t="s">
        <v>36</v>
      </c>
      <c r="L12" s="2">
        <v>127.0</v>
      </c>
      <c r="M12" s="4">
        <v>1991463.45</v>
      </c>
      <c r="N12" s="2" t="s">
        <v>25</v>
      </c>
      <c r="O12" s="2" t="s">
        <v>26</v>
      </c>
      <c r="P12" s="2" t="s">
        <v>37</v>
      </c>
      <c r="Q12" s="2" t="s">
        <v>38</v>
      </c>
      <c r="R12" s="2" t="s">
        <v>29</v>
      </c>
      <c r="S12" s="2"/>
      <c r="T12" s="2"/>
      <c r="U12" s="2"/>
      <c r="V12" s="2"/>
      <c r="W12" s="2"/>
      <c r="X12" s="2"/>
      <c r="Y12" s="2"/>
      <c r="Z12" s="2"/>
    </row>
    <row r="13">
      <c r="A13" s="2">
        <f t="shared" si="1"/>
        <v>12</v>
      </c>
      <c r="B13" s="3" t="s">
        <v>18</v>
      </c>
      <c r="C13" s="3">
        <v>11476.0</v>
      </c>
      <c r="D13" s="3" t="s">
        <v>19</v>
      </c>
      <c r="E13" s="2">
        <v>2449698.0</v>
      </c>
      <c r="F13" s="2">
        <v>2449698.0</v>
      </c>
      <c r="G13" s="2" t="s">
        <v>47</v>
      </c>
      <c r="H13" s="2" t="s">
        <v>21</v>
      </c>
      <c r="I13" s="2" t="s">
        <v>34</v>
      </c>
      <c r="J13" s="2" t="s">
        <v>35</v>
      </c>
      <c r="K13" s="2" t="s">
        <v>36</v>
      </c>
      <c r="L13" s="2">
        <v>180.0</v>
      </c>
      <c r="M13" s="4">
        <v>1903663.39</v>
      </c>
      <c r="N13" s="2" t="s">
        <v>25</v>
      </c>
      <c r="O13" s="2" t="s">
        <v>26</v>
      </c>
      <c r="P13" s="2" t="s">
        <v>37</v>
      </c>
      <c r="Q13" s="2" t="s">
        <v>38</v>
      </c>
      <c r="R13" s="2" t="s">
        <v>29</v>
      </c>
      <c r="S13" s="2"/>
      <c r="T13" s="2"/>
      <c r="U13" s="2"/>
      <c r="V13" s="2"/>
      <c r="W13" s="2"/>
      <c r="X13" s="2"/>
      <c r="Y13" s="2"/>
      <c r="Z13" s="2"/>
    </row>
    <row r="14">
      <c r="A14" s="2">
        <f t="shared" si="1"/>
        <v>13</v>
      </c>
      <c r="B14" s="3" t="s">
        <v>18</v>
      </c>
      <c r="C14" s="3">
        <v>11476.0</v>
      </c>
      <c r="D14" s="3" t="s">
        <v>19</v>
      </c>
      <c r="E14" s="2">
        <v>2450141.0</v>
      </c>
      <c r="F14" s="2">
        <v>2450141.0</v>
      </c>
      <c r="G14" s="2" t="s">
        <v>48</v>
      </c>
      <c r="H14" s="2" t="s">
        <v>21</v>
      </c>
      <c r="I14" s="2" t="s">
        <v>34</v>
      </c>
      <c r="J14" s="2" t="s">
        <v>35</v>
      </c>
      <c r="K14" s="2" t="s">
        <v>36</v>
      </c>
      <c r="L14" s="2">
        <v>65.0</v>
      </c>
      <c r="M14" s="4">
        <v>1014128.73</v>
      </c>
      <c r="N14" s="2" t="s">
        <v>25</v>
      </c>
      <c r="O14" s="2" t="s">
        <v>26</v>
      </c>
      <c r="P14" s="2" t="s">
        <v>37</v>
      </c>
      <c r="Q14" s="2" t="s">
        <v>38</v>
      </c>
      <c r="R14" s="2" t="s">
        <v>29</v>
      </c>
      <c r="S14" s="2"/>
      <c r="T14" s="2"/>
      <c r="U14" s="2"/>
      <c r="V14" s="2"/>
      <c r="W14" s="2"/>
      <c r="X14" s="2"/>
      <c r="Y14" s="2"/>
      <c r="Z14" s="2"/>
    </row>
    <row r="15">
      <c r="A15" s="2">
        <f t="shared" si="1"/>
        <v>14</v>
      </c>
      <c r="B15" s="3" t="s">
        <v>18</v>
      </c>
      <c r="C15" s="3">
        <v>11476.0</v>
      </c>
      <c r="D15" s="3" t="s">
        <v>19</v>
      </c>
      <c r="E15" s="2">
        <v>2450509.0</v>
      </c>
      <c r="F15" s="2">
        <v>2450509.0</v>
      </c>
      <c r="G15" s="2" t="s">
        <v>49</v>
      </c>
      <c r="H15" s="2" t="s">
        <v>21</v>
      </c>
      <c r="I15" s="2" t="s">
        <v>34</v>
      </c>
      <c r="J15" s="2" t="s">
        <v>35</v>
      </c>
      <c r="K15" s="2" t="s">
        <v>50</v>
      </c>
      <c r="L15" s="2">
        <v>73.0</v>
      </c>
      <c r="M15" s="4">
        <v>1177734.65</v>
      </c>
      <c r="N15" s="2" t="s">
        <v>25</v>
      </c>
      <c r="O15" s="2" t="s">
        <v>26</v>
      </c>
      <c r="P15" s="2" t="s">
        <v>37</v>
      </c>
      <c r="Q15" s="2" t="s">
        <v>38</v>
      </c>
      <c r="R15" s="2" t="s">
        <v>29</v>
      </c>
      <c r="S15" s="2"/>
      <c r="T15" s="2"/>
      <c r="U15" s="2"/>
      <c r="V15" s="2"/>
      <c r="W15" s="2"/>
      <c r="X15" s="2"/>
      <c r="Y15" s="2"/>
      <c r="Z15" s="2"/>
    </row>
    <row r="16">
      <c r="A16" s="2">
        <f t="shared" si="1"/>
        <v>15</v>
      </c>
      <c r="B16" s="3" t="s">
        <v>18</v>
      </c>
      <c r="C16" s="3">
        <v>11476.0</v>
      </c>
      <c r="D16" s="3" t="s">
        <v>19</v>
      </c>
      <c r="E16" s="2">
        <v>376847.0</v>
      </c>
      <c r="F16" s="2">
        <v>2337923.0</v>
      </c>
      <c r="G16" s="2" t="s">
        <v>51</v>
      </c>
      <c r="H16" s="2" t="s">
        <v>21</v>
      </c>
      <c r="I16" s="2" t="s">
        <v>52</v>
      </c>
      <c r="J16" s="2" t="s">
        <v>53</v>
      </c>
      <c r="K16" s="2" t="s">
        <v>53</v>
      </c>
      <c r="L16" s="2">
        <v>672.0</v>
      </c>
      <c r="M16" s="4">
        <v>2581194.66</v>
      </c>
      <c r="N16" s="2" t="s">
        <v>25</v>
      </c>
      <c r="O16" s="2" t="s">
        <v>26</v>
      </c>
      <c r="P16" s="2" t="s">
        <v>27</v>
      </c>
      <c r="Q16" s="2" t="s">
        <v>28</v>
      </c>
      <c r="R16" s="2" t="s">
        <v>29</v>
      </c>
      <c r="S16" s="2"/>
      <c r="T16" s="2"/>
      <c r="U16" s="2"/>
      <c r="V16" s="2"/>
      <c r="W16" s="2"/>
      <c r="X16" s="2"/>
      <c r="Y16" s="2"/>
      <c r="Z16" s="2"/>
    </row>
    <row r="17">
      <c r="A17" s="2">
        <f t="shared" si="1"/>
        <v>16</v>
      </c>
      <c r="B17" s="3" t="s">
        <v>18</v>
      </c>
      <c r="C17" s="3">
        <v>11476.0</v>
      </c>
      <c r="D17" s="3" t="s">
        <v>19</v>
      </c>
      <c r="E17" s="2">
        <v>368636.0</v>
      </c>
      <c r="F17" s="2">
        <v>2330786.0</v>
      </c>
      <c r="G17" s="2" t="s">
        <v>54</v>
      </c>
      <c r="H17" s="2" t="s">
        <v>21</v>
      </c>
      <c r="I17" s="2" t="s">
        <v>52</v>
      </c>
      <c r="J17" s="2" t="s">
        <v>53</v>
      </c>
      <c r="K17" s="2" t="s">
        <v>53</v>
      </c>
      <c r="L17" s="2">
        <v>254.0</v>
      </c>
      <c r="M17" s="4">
        <v>3682636.95</v>
      </c>
      <c r="N17" s="2" t="s">
        <v>25</v>
      </c>
      <c r="O17" s="2" t="s">
        <v>26</v>
      </c>
      <c r="P17" s="2" t="s">
        <v>27</v>
      </c>
      <c r="Q17" s="2" t="s">
        <v>28</v>
      </c>
      <c r="R17" s="2" t="s">
        <v>29</v>
      </c>
      <c r="S17" s="2"/>
      <c r="T17" s="2"/>
      <c r="U17" s="2"/>
      <c r="V17" s="2"/>
      <c r="W17" s="2"/>
      <c r="X17" s="2"/>
      <c r="Y17" s="2"/>
      <c r="Z17" s="2"/>
    </row>
    <row r="18">
      <c r="A18" s="2">
        <f t="shared" si="1"/>
        <v>17</v>
      </c>
      <c r="B18" s="3" t="s">
        <v>18</v>
      </c>
      <c r="C18" s="3">
        <v>11476.0</v>
      </c>
      <c r="D18" s="3" t="s">
        <v>19</v>
      </c>
      <c r="E18" s="2">
        <v>2497437.0</v>
      </c>
      <c r="F18" s="2">
        <v>2497437.0</v>
      </c>
      <c r="G18" s="2" t="s">
        <v>55</v>
      </c>
      <c r="H18" s="2" t="s">
        <v>21</v>
      </c>
      <c r="I18" s="2" t="s">
        <v>56</v>
      </c>
      <c r="J18" s="2" t="s">
        <v>57</v>
      </c>
      <c r="K18" s="2" t="s">
        <v>58</v>
      </c>
      <c r="L18" s="2">
        <v>1487.0</v>
      </c>
      <c r="M18" s="4">
        <v>5538518.34</v>
      </c>
      <c r="N18" s="2" t="s">
        <v>25</v>
      </c>
      <c r="O18" s="2" t="s">
        <v>26</v>
      </c>
      <c r="P18" s="2" t="s">
        <v>37</v>
      </c>
      <c r="Q18" s="2" t="s">
        <v>38</v>
      </c>
      <c r="R18" s="2" t="s">
        <v>29</v>
      </c>
      <c r="S18" s="2"/>
      <c r="T18" s="2"/>
      <c r="U18" s="2"/>
      <c r="V18" s="2"/>
      <c r="W18" s="2"/>
      <c r="X18" s="2"/>
      <c r="Y18" s="2"/>
      <c r="Z18" s="2"/>
    </row>
    <row r="19">
      <c r="A19" s="2">
        <f t="shared" si="1"/>
        <v>18</v>
      </c>
      <c r="B19" s="3" t="s">
        <v>18</v>
      </c>
      <c r="C19" s="3">
        <v>11476.0</v>
      </c>
      <c r="D19" s="3" t="s">
        <v>19</v>
      </c>
      <c r="E19" s="2" t="s">
        <v>59</v>
      </c>
      <c r="F19" s="2" t="s">
        <v>59</v>
      </c>
      <c r="G19" s="2" t="s">
        <v>60</v>
      </c>
      <c r="H19" s="2" t="s">
        <v>21</v>
      </c>
      <c r="I19" s="2" t="s">
        <v>61</v>
      </c>
      <c r="J19" s="2" t="s">
        <v>61</v>
      </c>
      <c r="K19" s="2" t="s">
        <v>62</v>
      </c>
      <c r="L19" s="2">
        <v>885.0</v>
      </c>
      <c r="M19" s="4">
        <v>4909225.0</v>
      </c>
      <c r="N19" s="2" t="s">
        <v>25</v>
      </c>
      <c r="O19" s="2" t="s">
        <v>26</v>
      </c>
      <c r="P19" s="2" t="s">
        <v>63</v>
      </c>
      <c r="Q19" s="2" t="s">
        <v>64</v>
      </c>
      <c r="R19" s="2" t="s">
        <v>65</v>
      </c>
      <c r="S19" s="2"/>
      <c r="T19" s="2"/>
      <c r="U19" s="2"/>
      <c r="V19" s="2"/>
      <c r="W19" s="2"/>
      <c r="X19" s="2"/>
      <c r="Y19" s="2"/>
      <c r="Z19" s="2"/>
    </row>
    <row r="20">
      <c r="A20" s="5">
        <f t="shared" si="1"/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1:$R$19"/>
  <printOptions/>
  <pageMargins bottom="0.75" footer="0.0" header="0.0" left="0.7" right="0.7" top="0.75"/>
  <pageSetup orientation="landscape"/>
  <drawing r:id="rId1"/>
</worksheet>
</file>