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\OneDrive\Escritorio\"/>
    </mc:Choice>
  </mc:AlternateContent>
  <xr:revisionPtr revIDLastSave="0" documentId="13_ncr:1_{24135AF5-C7BF-490E-82B8-569CEE4CC6CD}" xr6:coauthVersionLast="47" xr6:coauthVersionMax="47" xr10:uidLastSave="{00000000-0000-0000-0000-000000000000}"/>
  <bookViews>
    <workbookView xWindow="-108" yWindow="-108" windowWidth="23256" windowHeight="12456" xr2:uid="{8CA6550E-CE41-430C-863E-D75A6248D1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1" l="1"/>
  <c r="R25" i="1"/>
  <c r="R28" i="1" s="1"/>
  <c r="D6" i="1"/>
  <c r="K3" i="1"/>
</calcChain>
</file>

<file path=xl/sharedStrings.xml><?xml version="1.0" encoding="utf-8"?>
<sst xmlns="http://schemas.openxmlformats.org/spreadsheetml/2006/main" count="73" uniqueCount="59">
  <si>
    <t>Ciudadanos</t>
  </si>
  <si>
    <t>Empresas</t>
  </si>
  <si>
    <t>Total</t>
  </si>
  <si>
    <t>ALCALDÍA</t>
  </si>
  <si>
    <t>DESCONOZCO EL AREA</t>
  </si>
  <si>
    <t>GERENCIA DE ADMINISTRACIÓN TRIBUTARIA</t>
  </si>
  <si>
    <t>GERENCIA DE DESARROLLO ECONÓMICO</t>
  </si>
  <si>
    <t>GERENCIA DE DESARROLLO URBANO</t>
  </si>
  <si>
    <t>GERENCIA DE GESTIÓN AMBIENTAL</t>
  </si>
  <si>
    <t>GERENCIA DE RECURSOS HUMANOS</t>
  </si>
  <si>
    <t>GERENCIA DE SEGURIDAD CIUDADANA</t>
  </si>
  <si>
    <t>GERENCIA DE TRANSPORTES</t>
  </si>
  <si>
    <t>GERENCIA MUNICIPAL</t>
  </si>
  <si>
    <t>INFRAESTRUCTURA</t>
  </si>
  <si>
    <t>OFICINA DE SECRETARIA GENERAL E IMAGEN INSTITUCIONAL</t>
  </si>
  <si>
    <t>PROCURADURÍA PÚBLICA MUNICIPAL</t>
  </si>
  <si>
    <t>REGISTRO CIVIL</t>
  </si>
  <si>
    <t>SEDA CHIMBOTE</t>
  </si>
  <si>
    <t>SUB GERENCIA DE COBRANZAS</t>
  </si>
  <si>
    <t>SUB GERENCIA DE COMERCIALIZACIÓN Y LICENCIAS</t>
  </si>
  <si>
    <t>SUB GERENCIA DE CONTABILIDAD</t>
  </si>
  <si>
    <t>SUB GERENCIA DE EJECUTORIA COACTIVA</t>
  </si>
  <si>
    <t>SUB GERENCIA DE OBRAS PÚBLICAS</t>
  </si>
  <si>
    <t>SUB GERENCIA DE PLANEAMIENTO URBANO</t>
  </si>
  <si>
    <t>SUB GERENCIA DE PRESUPUESTO</t>
  </si>
  <si>
    <t>SUB GERENCIA DE REGISTRO Y FISCALIZACIÓN</t>
  </si>
  <si>
    <t>SUB GERENCIA DEMUNA</t>
  </si>
  <si>
    <t>TOTAL</t>
  </si>
  <si>
    <t>GESTIÓN DE RIESGO DE DESASTRES</t>
  </si>
  <si>
    <t>SUB GERENCIA DE LOGÍSTICA Y PATRIMONIO</t>
  </si>
  <si>
    <t>SUB GERENCIA DE PROYECTOS Y ESTUDIOS TÉCNICOS</t>
  </si>
  <si>
    <t>ATENDIDOS</t>
  </si>
  <si>
    <t>NO ATENDIDOS</t>
  </si>
  <si>
    <t>Año</t>
  </si>
  <si>
    <t>Mes</t>
  </si>
  <si>
    <t>Ingreso</t>
  </si>
  <si>
    <t>SOLICITUDES POR AÑO TOTAL</t>
  </si>
  <si>
    <t>Solicitudes ingresadas por año y mes</t>
  </si>
  <si>
    <t>No Atendido</t>
  </si>
  <si>
    <t>Atendido</t>
  </si>
  <si>
    <t>GERENCIA DE ADMINISTRACIÓN Y FINANZAS</t>
  </si>
  <si>
    <t>GERENCIA DE TECNOLOGIAS DE LA INFORMACIÓN Y COMUNICACIÓN</t>
  </si>
  <si>
    <t>SUB GERENCIA DE LIMPIEZA PÚBLICA, PARQUES Y JARDINES</t>
  </si>
  <si>
    <t>GERENCIA DE ASESORÍA JURÍDICA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</si>
  <si>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</si>
  <si>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</si>
  <si>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</si>
  <si>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</si>
  <si>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</si>
  <si>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</si>
  <si>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</si>
  <si>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</si>
  <si>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</si>
  <si>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</si>
  <si>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</si>
  <si>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</si>
  <si>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AREA</t>
  </si>
  <si>
    <t>TOTAL SOLICITUDES</t>
  </si>
  <si>
    <t>TIPO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</si>
</sst>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/>
    <xf numFmtId="0" fontId="0" fillId="0" borderId="1" xfId="0" applyBorder="1"/>
    <xf numFmtId="0" fontId="0" fillId="0" borderId="1" xfId="0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right"/>
    </xf>
    <xf numFmtId="0" fontId="3" fillId="3" borderId="1" xfId="0" applyFont="1" applyFill="1" applyBorder="1"/>
    <xf numFmtId="0" fontId="1" fillId="3" borderId="1" xfId="0" applyFont="1" applyFill="1" applyBorder="1"/>
    <xf numFmtId="0" fontId="2" fillId="0" borderId="0" xfId="0" applyFont="1"/>
    <xf numFmtId="0" fontId="0" fillId="0" borderId="1" xfId="0" applyFill="1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</cellXfs>
  <cellStyles count="1">
    <cellStyle name="Normal" xfId="0" builtinId="0"/>
  </cellStyles>
  <dxfs count="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DB16EC-7645-4C69-A7D6-5822695B74EC}" name="Tabla1" displayName="Tabla1" ref="C2:D4" totalsRowShown="0" headerRowDxfId="1">
  <autoFilter ref="C2:D4" xr:uid="{0FDB16EC-7645-4C69-A7D6-5822695B74EC}"/>
  <tableColumns count="2">
    <tableColumn id="1" xr3:uid="{A82AC057-8159-4469-B81A-469DFA0317CF}" name="TIPO PERSONA"/>
    <tableColumn id="2" xr3:uid="{9EB448E9-0E23-4C17-8916-712A4E4D537C}" name="TOTAL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84E6E8-07A1-43DB-A55F-72775CEE7926}" name="Tabla2" displayName="Tabla2" ref="G2:H33" totalsRowShown="0" headerRowDxfId="0">
  <autoFilter ref="G2:H33" xr:uid="{FA84E6E8-07A1-43DB-A55F-72775CEE7926}"/>
  <tableColumns count="2">
    <tableColumn id="1" xr3:uid="{888A5151-4BB7-4FFB-8514-394FF5723691}" name="AREA"/>
    <tableColumn id="2" xr3:uid="{FCAEF61E-993B-4D7D-8863-5DAFB8E8AF6E}" name="TOTAL SOLICITUDES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B2A83B-CB98-4AE5-8F98-5E1FB3DF331E}">
  <dimension ref="C2:T33"/>
  <sheetViews>
    <sheetView tabSelected="1" topLeftCell="H1" workbookViewId="0">
      <selection activeCell="D8" sqref="D8"/>
    </sheetView>
  </sheetViews>
  <sheetFormatPr baseColWidth="10" defaultRowHeight="14.4" x14ac:dyDescent="0.3"/>
  <cols>
    <col min="3" max="3" width="18.88671875" customWidth="1"/>
    <col min="4" max="4" width="18.33203125" customWidth="1"/>
    <col min="5" max="5" width="6.33203125" customWidth="1"/>
    <col min="6" max="6" width="4.6640625" customWidth="1"/>
    <col min="7" max="7" width="61.5546875" customWidth="1"/>
    <col min="8" max="8" width="22.88671875" customWidth="1"/>
    <col min="10" max="10" width="17.5546875" customWidth="1"/>
    <col min="13" max="13" width="18.88671875" customWidth="1"/>
    <col min="15" max="15" width="7.44140625" customWidth="1"/>
    <col min="19" max="19" width="14.6640625" customWidth="1"/>
  </cols>
  <sheetData>
    <row r="2" spans="3:20" x14ac:dyDescent="0.3">
      <c r="C2" s="1" t="s">
        <v>58</v>
      </c>
      <c r="D2" s="1" t="s">
        <v>27</v>
      </c>
      <c r="G2" s="1" t="s">
        <v>56</v>
      </c>
      <c r="H2" s="1" t="s">
        <v>57</v>
      </c>
    </row>
    <row r="3" spans="3:20" x14ac:dyDescent="0.3">
      <c r="C3" t="s">
        <v>0</v>
      </c>
      <c r="D3">
        <v>175</v>
      </c>
      <c r="G3" t="s">
        <v>3</v>
      </c>
      <c r="H3">
        <v>21</v>
      </c>
      <c r="J3" s="2" t="s">
        <v>27</v>
      </c>
      <c r="K3" s="2">
        <f>SUM(Tabla2[TOTAL SOLICITUDES])</f>
        <v>177</v>
      </c>
    </row>
    <row r="4" spans="3:20" x14ac:dyDescent="0.3">
      <c r="C4" t="s">
        <v>1</v>
      </c>
      <c r="D4">
        <v>3</v>
      </c>
      <c r="G4" t="s">
        <v>4</v>
      </c>
      <c r="H4">
        <v>10</v>
      </c>
    </row>
    <row r="5" spans="3:20" x14ac:dyDescent="0.3">
      <c r="G5" t="s">
        <v>5</v>
      </c>
      <c r="H5">
        <v>8</v>
      </c>
    </row>
    <row r="6" spans="3:20" x14ac:dyDescent="0.3">
      <c r="C6" s="2" t="s">
        <v>2</v>
      </c>
      <c r="D6" s="2">
        <f>SUM(D3,D4)</f>
        <v>178</v>
      </c>
      <c r="G6" t="s">
        <v>40</v>
      </c>
      <c r="H6">
        <v>1</v>
      </c>
      <c r="J6" s="3" t="s">
        <v>31</v>
      </c>
      <c r="K6" s="3">
        <v>127</v>
      </c>
    </row>
    <row r="7" spans="3:20" x14ac:dyDescent="0.3">
      <c r="G7" t="s">
        <v>43</v>
      </c>
      <c r="H7">
        <v>2</v>
      </c>
      <c r="J7" s="3" t="s">
        <v>32</v>
      </c>
      <c r="K7" s="3">
        <v>51</v>
      </c>
    </row>
    <row r="8" spans="3:20" x14ac:dyDescent="0.3">
      <c r="G8" t="s">
        <v>6</v>
      </c>
      <c r="H8">
        <v>2</v>
      </c>
    </row>
    <row r="9" spans="3:20" x14ac:dyDescent="0.3">
      <c r="G9" t="s">
        <v>7</v>
      </c>
      <c r="H9">
        <v>19</v>
      </c>
    </row>
    <row r="10" spans="3:20" x14ac:dyDescent="0.3">
      <c r="G10" t="s">
        <v>8</v>
      </c>
      <c r="H10">
        <v>3</v>
      </c>
      <c r="L10" s="9" t="s">
        <v>37</v>
      </c>
      <c r="M10" s="9"/>
      <c r="N10" s="9"/>
      <c r="O10" s="9"/>
    </row>
    <row r="11" spans="3:20" x14ac:dyDescent="0.3">
      <c r="G11" t="s">
        <v>9</v>
      </c>
      <c r="H11">
        <v>1</v>
      </c>
      <c r="P11" s="5" t="s">
        <v>33</v>
      </c>
      <c r="Q11" s="7" t="s">
        <v>34</v>
      </c>
      <c r="R11" s="6" t="s">
        <v>35</v>
      </c>
      <c r="S11" s="7" t="s">
        <v>38</v>
      </c>
      <c r="T11" s="7" t="s">
        <v>39</v>
      </c>
    </row>
    <row r="12" spans="3:20" x14ac:dyDescent="0.3">
      <c r="G12" t="s">
        <v>10</v>
      </c>
      <c r="H12">
        <v>6</v>
      </c>
      <c r="J12" s="5" t="s">
        <v>33</v>
      </c>
      <c r="K12" s="7" t="s">
        <v>34</v>
      </c>
      <c r="L12" s="6" t="s">
        <v>35</v>
      </c>
      <c r="M12" s="7" t="s">
        <v>38</v>
      </c>
      <c r="N12" s="7" t="s">
        <v>39</v>
      </c>
      <c r="P12" s="4">
        <v>2022</v>
      </c>
      <c r="Q12" s="3" t="s">
        <v>44</v>
      </c>
      <c r="R12" s="3">
        <v>7</v>
      </c>
      <c r="S12" s="10">
        <v>0</v>
      </c>
      <c r="T12" s="3">
        <v>7</v>
      </c>
    </row>
    <row r="13" spans="3:20" x14ac:dyDescent="0.3">
      <c r="G13" t="s">
        <v>41</v>
      </c>
      <c r="H13">
        <v>5</v>
      </c>
      <c r="J13" s="4">
        <v>2021</v>
      </c>
      <c r="K13" s="3" t="s">
        <v>44</v>
      </c>
      <c r="L13" s="3">
        <v>4</v>
      </c>
      <c r="M13" s="3">
        <v>4</v>
      </c>
      <c r="N13" s="3">
        <v>0</v>
      </c>
      <c r="P13" s="4">
        <v>2022</v>
      </c>
      <c r="Q13" s="3" t="s">
        <v>45</v>
      </c>
      <c r="R13" s="3">
        <v>6</v>
      </c>
      <c r="S13" s="10">
        <v>0</v>
      </c>
      <c r="T13" s="3">
        <v>6</v>
      </c>
    </row>
    <row r="14" spans="3:20" x14ac:dyDescent="0.3">
      <c r="G14" t="s">
        <v>11</v>
      </c>
      <c r="H14">
        <v>14</v>
      </c>
      <c r="J14" s="4">
        <v>2021</v>
      </c>
      <c r="K14" s="3" t="s">
        <v>45</v>
      </c>
      <c r="L14" s="3">
        <v>22</v>
      </c>
      <c r="M14" s="3">
        <v>22</v>
      </c>
      <c r="N14" s="3">
        <v>0</v>
      </c>
      <c r="P14" s="4">
        <v>2022</v>
      </c>
      <c r="Q14" s="3" t="s">
        <v>46</v>
      </c>
      <c r="R14" s="3">
        <v>1</v>
      </c>
      <c r="S14" s="10">
        <v>0</v>
      </c>
      <c r="T14" s="3">
        <v>1</v>
      </c>
    </row>
    <row r="15" spans="3:20" x14ac:dyDescent="0.3">
      <c r="G15" t="s">
        <v>12</v>
      </c>
      <c r="H15">
        <v>8</v>
      </c>
      <c r="J15" s="4">
        <v>2021</v>
      </c>
      <c r="K15" s="3" t="s">
        <v>46</v>
      </c>
      <c r="L15" s="3">
        <v>24</v>
      </c>
      <c r="M15" s="3">
        <v>24</v>
      </c>
      <c r="N15" s="3">
        <v>0</v>
      </c>
      <c r="P15" s="4">
        <v>2022</v>
      </c>
      <c r="Q15" s="3" t="s">
        <v>47</v>
      </c>
      <c r="R15" s="3">
        <v>1</v>
      </c>
      <c r="S15" s="10">
        <v>0</v>
      </c>
      <c r="T15" s="3">
        <v>1</v>
      </c>
    </row>
    <row r="16" spans="3:20" x14ac:dyDescent="0.3">
      <c r="G16" t="s">
        <v>28</v>
      </c>
      <c r="H16">
        <v>1</v>
      </c>
      <c r="J16" s="4">
        <v>2021</v>
      </c>
      <c r="K16" s="3" t="s">
        <v>47</v>
      </c>
      <c r="L16" s="3">
        <v>12</v>
      </c>
      <c r="M16" s="3">
        <v>0</v>
      </c>
      <c r="N16" s="3">
        <v>12</v>
      </c>
      <c r="P16" s="4">
        <v>2022</v>
      </c>
      <c r="Q16" s="3" t="s">
        <v>48</v>
      </c>
      <c r="R16" s="3">
        <v>7</v>
      </c>
      <c r="S16" s="10">
        <v>0</v>
      </c>
      <c r="T16" s="3">
        <v>7</v>
      </c>
    </row>
    <row r="17" spans="7:20" x14ac:dyDescent="0.3">
      <c r="G17" t="s">
        <v>13</v>
      </c>
      <c r="H17">
        <v>3</v>
      </c>
      <c r="J17" s="4">
        <v>2021</v>
      </c>
      <c r="K17" s="3" t="s">
        <v>48</v>
      </c>
      <c r="L17" s="3">
        <v>9</v>
      </c>
      <c r="M17" s="3">
        <v>0</v>
      </c>
      <c r="N17" s="3">
        <v>9</v>
      </c>
      <c r="P17" s="4">
        <v>2022</v>
      </c>
      <c r="Q17" s="3" t="s">
        <v>49</v>
      </c>
      <c r="R17" s="3">
        <v>16</v>
      </c>
      <c r="S17" s="10">
        <v>0</v>
      </c>
      <c r="T17" s="3">
        <v>16</v>
      </c>
    </row>
    <row r="18" spans="7:20" x14ac:dyDescent="0.3">
      <c r="G18" t="s">
        <v>14</v>
      </c>
      <c r="H18">
        <v>11</v>
      </c>
      <c r="J18" s="4">
        <v>2021</v>
      </c>
      <c r="K18" s="3" t="s">
        <v>49</v>
      </c>
      <c r="L18" s="3">
        <v>8</v>
      </c>
      <c r="M18" s="3">
        <v>0</v>
      </c>
      <c r="N18" s="3">
        <v>8</v>
      </c>
      <c r="P18" s="4">
        <v>2022</v>
      </c>
      <c r="Q18" s="3" t="s">
        <v>50</v>
      </c>
      <c r="R18" s="3">
        <v>14</v>
      </c>
      <c r="S18" s="10">
        <v>0</v>
      </c>
      <c r="T18" s="3">
        <v>14</v>
      </c>
    </row>
    <row r="19" spans="7:20" x14ac:dyDescent="0.3">
      <c r="G19" t="s">
        <v>15</v>
      </c>
      <c r="H19">
        <v>2</v>
      </c>
      <c r="J19" s="4">
        <v>2021</v>
      </c>
      <c r="K19" s="3" t="s">
        <v>50</v>
      </c>
      <c r="L19" s="3">
        <v>4</v>
      </c>
      <c r="M19" s="3">
        <v>0</v>
      </c>
      <c r="N19" s="3">
        <v>4</v>
      </c>
      <c r="P19" s="4">
        <v>2022</v>
      </c>
      <c r="Q19" s="3" t="s">
        <v>51</v>
      </c>
      <c r="R19" s="3">
        <v>6</v>
      </c>
      <c r="S19" s="10">
        <v>0</v>
      </c>
      <c r="T19" s="3">
        <v>6</v>
      </c>
    </row>
    <row r="20" spans="7:20" x14ac:dyDescent="0.3">
      <c r="G20" t="s">
        <v>16</v>
      </c>
      <c r="H20">
        <v>29</v>
      </c>
      <c r="J20" s="4">
        <v>2021</v>
      </c>
      <c r="K20" s="3" t="s">
        <v>51</v>
      </c>
      <c r="L20" s="3">
        <v>5</v>
      </c>
      <c r="M20" s="3">
        <v>0</v>
      </c>
      <c r="N20" s="3">
        <v>5</v>
      </c>
    </row>
    <row r="21" spans="7:20" x14ac:dyDescent="0.3">
      <c r="G21" t="s">
        <v>17</v>
      </c>
      <c r="H21">
        <v>1</v>
      </c>
      <c r="J21" s="4">
        <v>2021</v>
      </c>
      <c r="K21" s="3" t="s">
        <v>52</v>
      </c>
      <c r="L21" s="3">
        <v>10</v>
      </c>
      <c r="M21" s="3">
        <v>0</v>
      </c>
      <c r="N21" s="3">
        <v>10</v>
      </c>
    </row>
    <row r="22" spans="7:20" x14ac:dyDescent="0.3">
      <c r="G22" t="s">
        <v>18</v>
      </c>
      <c r="H22">
        <v>2</v>
      </c>
      <c r="J22" s="4">
        <v>2021</v>
      </c>
      <c r="K22" s="3" t="s">
        <v>53</v>
      </c>
      <c r="L22" s="3">
        <v>11</v>
      </c>
      <c r="M22" s="3">
        <v>0</v>
      </c>
      <c r="N22" s="3">
        <v>11</v>
      </c>
    </row>
    <row r="23" spans="7:20" x14ac:dyDescent="0.3">
      <c r="G23" t="s">
        <v>19</v>
      </c>
      <c r="H23">
        <v>3</v>
      </c>
      <c r="J23" s="4">
        <v>2021</v>
      </c>
      <c r="K23" s="3" t="s">
        <v>54</v>
      </c>
      <c r="L23" s="3">
        <v>6</v>
      </c>
      <c r="M23" s="3">
        <v>1</v>
      </c>
      <c r="N23" s="3">
        <v>5</v>
      </c>
      <c r="P23" s="11" t="s">
        <v>36</v>
      </c>
      <c r="Q23" s="12"/>
      <c r="R23" s="13"/>
    </row>
    <row r="24" spans="7:20" x14ac:dyDescent="0.3">
      <c r="G24" t="s">
        <v>20</v>
      </c>
      <c r="H24">
        <v>1</v>
      </c>
      <c r="J24" s="4">
        <v>2021</v>
      </c>
      <c r="K24" s="3" t="s">
        <v>55</v>
      </c>
      <c r="L24" s="3">
        <v>5</v>
      </c>
      <c r="M24" s="3">
        <v>0</v>
      </c>
      <c r="N24" s="3">
        <v>5</v>
      </c>
      <c r="P24" s="3"/>
      <c r="Q24" s="3"/>
      <c r="R24" s="3"/>
    </row>
    <row r="25" spans="7:20" x14ac:dyDescent="0.3">
      <c r="G25" t="s">
        <v>21</v>
      </c>
      <c r="H25">
        <v>6</v>
      </c>
      <c r="P25" s="3"/>
      <c r="Q25" s="3">
        <v>2021</v>
      </c>
      <c r="R25" s="3">
        <f>SUM(L13:L24)</f>
        <v>120</v>
      </c>
    </row>
    <row r="26" spans="7:20" x14ac:dyDescent="0.3">
      <c r="G26" t="s">
        <v>42</v>
      </c>
      <c r="H26">
        <v>1</v>
      </c>
      <c r="P26" s="3"/>
      <c r="Q26" s="3">
        <v>2022</v>
      </c>
      <c r="R26" s="3">
        <f>SUM(R12:R19)</f>
        <v>58</v>
      </c>
    </row>
    <row r="27" spans="7:20" x14ac:dyDescent="0.3">
      <c r="G27" t="s">
        <v>29</v>
      </c>
      <c r="H27">
        <v>2</v>
      </c>
      <c r="P27" s="3"/>
      <c r="Q27" s="3"/>
      <c r="R27" s="3"/>
    </row>
    <row r="28" spans="7:20" x14ac:dyDescent="0.3">
      <c r="G28" t="s">
        <v>22</v>
      </c>
      <c r="H28">
        <v>3</v>
      </c>
      <c r="P28" s="3"/>
      <c r="Q28" s="3"/>
      <c r="R28" s="8">
        <f>SUM(R25:R26)</f>
        <v>178</v>
      </c>
    </row>
    <row r="29" spans="7:20" x14ac:dyDescent="0.3">
      <c r="G29" t="s">
        <v>23</v>
      </c>
      <c r="H29">
        <v>7</v>
      </c>
    </row>
    <row r="30" spans="7:20" x14ac:dyDescent="0.3">
      <c r="G30" t="s">
        <v>24</v>
      </c>
      <c r="H30">
        <v>1</v>
      </c>
    </row>
    <row r="31" spans="7:20" x14ac:dyDescent="0.3">
      <c r="G31" t="s">
        <v>30</v>
      </c>
      <c r="H31">
        <v>1</v>
      </c>
    </row>
    <row r="32" spans="7:20" x14ac:dyDescent="0.3">
      <c r="G32" t="s">
        <v>25</v>
      </c>
      <c r="H32">
        <v>2</v>
      </c>
    </row>
    <row r="33" spans="7:8" x14ac:dyDescent="0.3">
      <c r="G33" t="s">
        <v>26</v>
      </c>
      <c r="H33">
        <v>1</v>
      </c>
    </row>
  </sheetData>
  <mergeCells count="1">
    <mergeCell ref="P23:R23"/>
  </mergeCells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Lopez Gomez</dc:creator>
  <cp:lastModifiedBy>Andres Lopez Gomez</cp:lastModifiedBy>
  <dcterms:created xsi:type="dcterms:W3CDTF">2022-08-06T23:44:34Z</dcterms:created>
  <dcterms:modified xsi:type="dcterms:W3CDTF">2022-08-08T12:25:30Z</dcterms:modified>
</cp:coreProperties>
</file>